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razred4OŠ" sheetId="1" r:id="rId1"/>
    <sheet name="razred5OŠ" sheetId="2" r:id="rId2"/>
    <sheet name="razred6OŠ" sheetId="3" r:id="rId3"/>
  </sheets>
  <definedNames/>
  <calcPr fullCalcOnLoad="1"/>
</workbook>
</file>

<file path=xl/sharedStrings.xml><?xml version="1.0" encoding="utf-8"?>
<sst xmlns="http://schemas.openxmlformats.org/spreadsheetml/2006/main" count="369" uniqueCount="200">
  <si>
    <t>REZULTATI ŽUPANIJSKOG NATJECANJA IZ MATEMATIKE - OSNOVNA ŠKOLA - 4. RAZRED</t>
  </si>
  <si>
    <t>BODOVI PO ZADATCIMA</t>
  </si>
  <si>
    <t>UKUPNO</t>
  </si>
  <si>
    <t>ŠKOLA, MJESTO</t>
  </si>
  <si>
    <t>1.</t>
  </si>
  <si>
    <t>2.</t>
  </si>
  <si>
    <t>3.</t>
  </si>
  <si>
    <t>4.</t>
  </si>
  <si>
    <t>5.</t>
  </si>
  <si>
    <t>S</t>
  </si>
  <si>
    <t>REZULTATI ŽUPANIJSKOG NATJECANJA IZ MATEMATIKE - OSNOVNA ŠKOLA - 6. RAZRED</t>
  </si>
  <si>
    <t>LJESTVICA KONAČNOG PORETKA</t>
  </si>
  <si>
    <t>Sjedište povjerenstva, ime i prezime predsjednika povjerenstva, adresa, telefon:</t>
  </si>
  <si>
    <t>R.BR.</t>
  </si>
  <si>
    <t>predsjednik povjerenstva</t>
  </si>
  <si>
    <t>REZULTATI ŽUPANIJSKOG NATJECANJA IZ MATEMATIKE - OSNOVNA ŠKOLA - 5. RAZRED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</si>
  <si>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</si>
  <si>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</si>
  <si>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</si>
  <si>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</si>
  <si>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</si>
  <si>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</si>
  <si>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</si>
  <si>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</si>
  <si>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</si>
  <si>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</si>
  <si>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</si>
  <si>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</si>
  <si>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</si>
  <si>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</si>
  <si>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</si>
  <si>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</si>
  <si>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</si>
  <si>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</si>
  <si>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</si>
  <si>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</si>
  <si>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</si>
  <si>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</si>
  <si>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</si>
  <si>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</si>
  <si>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</si>
  <si>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</si>
  <si>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Leon Grgičin</t>
  </si>
  <si>
    <t>Truščec Dorotea</t>
  </si>
  <si>
    <t>Brestak Maja</t>
  </si>
  <si>
    <t>Kanić Jerko</t>
  </si>
  <si>
    <t>Orejaš Ivan</t>
  </si>
  <si>
    <t>Vrhoci Ivan</t>
  </si>
  <si>
    <t>Zorko Matija</t>
  </si>
  <si>
    <t>Andrić Mihael</t>
  </si>
  <si>
    <t>Rončević Deni</t>
  </si>
  <si>
    <t>Grbeš Leon</t>
  </si>
  <si>
    <t>Martinčić Mirela</t>
  </si>
  <si>
    <t>Šamec Antun</t>
  </si>
  <si>
    <t>Tremski Renata</t>
  </si>
  <si>
    <t>Tuk Mirano</t>
  </si>
  <si>
    <t>Balala Marko</t>
  </si>
  <si>
    <t>Gašparić Tihana</t>
  </si>
  <si>
    <t>Srpak Filip</t>
  </si>
  <si>
    <t>Švaco Nina</t>
  </si>
  <si>
    <t>Orešić Stjepan</t>
  </si>
  <si>
    <t>Jagar Matija</t>
  </si>
  <si>
    <t>Krog Sara</t>
  </si>
  <si>
    <t>Maruševec Rene</t>
  </si>
  <si>
    <t>Horvat Ivana</t>
  </si>
  <si>
    <t>Loinjak Matej</t>
  </si>
  <si>
    <t>Stančec Ena</t>
  </si>
  <si>
    <t>Tomislav Horvat</t>
  </si>
  <si>
    <t>Smes Ana</t>
  </si>
  <si>
    <t>Smoljanec Eva</t>
  </si>
  <si>
    <t>Anđelić Filip</t>
  </si>
  <si>
    <t>Katalenac Anamarija</t>
  </si>
  <si>
    <t>Grgura Karlovčana – Đurđevac</t>
  </si>
  <si>
    <t>Sveti Petar Orehovec</t>
  </si>
  <si>
    <t>S. R. Erdödy</t>
  </si>
  <si>
    <t>A. N. Gostovinski – Koprivnica</t>
  </si>
  <si>
    <t>Ljudevita Modeca - Križevci</t>
  </si>
  <si>
    <t>Legrad</t>
  </si>
  <si>
    <t>I. L. Croata – Kalinovac</t>
  </si>
  <si>
    <t>Braće Radić – Koprivnica</t>
  </si>
  <si>
    <t>„Vladimir Nazor“- Križevci</t>
  </si>
  <si>
    <t>Koprivnički Bregi</t>
  </si>
  <si>
    <t>„Fran Kancelak“ Drnje</t>
  </si>
  <si>
    <t>Andrije Palmovića Rasinja</t>
  </si>
  <si>
    <t>Sveti Petar Orehovec- PŠ Fodrovec</t>
  </si>
  <si>
    <t>„Đuro Ester“ – Koprivnica</t>
  </si>
  <si>
    <t>„prof. B. Mađer“ – Novigrad Podravski</t>
  </si>
  <si>
    <t>Mira Budaj</t>
  </si>
  <si>
    <t>Kos Dubravka</t>
  </si>
  <si>
    <t>Marija Dautanec</t>
  </si>
  <si>
    <t>Vidas Slađana</t>
  </si>
  <si>
    <t>Piščević Dubravka</t>
  </si>
  <si>
    <t>Ksenija Klenović</t>
  </si>
  <si>
    <t>Marcinjaš Tamara</t>
  </si>
  <si>
    <t>Jasna Miklaušić</t>
  </si>
  <si>
    <t>E. Sinjeri</t>
  </si>
  <si>
    <t>J. Stančin</t>
  </si>
  <si>
    <t>R. Knežević</t>
  </si>
  <si>
    <t>Pavičić Snježana</t>
  </si>
  <si>
    <t>Vesna Šijak</t>
  </si>
  <si>
    <t>Karolina  Vidović</t>
  </si>
  <si>
    <t>Branka Lovrek</t>
  </si>
  <si>
    <t>Vedriš Mladen</t>
  </si>
  <si>
    <t>Pribeg Gordana</t>
  </si>
  <si>
    <t>Mekovec Mirjana</t>
  </si>
  <si>
    <t>Karolina Vidović</t>
  </si>
  <si>
    <t>Dragana Banović</t>
  </si>
  <si>
    <t>Harča Anđelka</t>
  </si>
  <si>
    <t>IME I PREZIME
 UČENIKA</t>
  </si>
  <si>
    <t>IME I PREZIME
 MENTORA</t>
  </si>
  <si>
    <t>ŽUPANIJA:  KOPRIVNIČKO-KRIŽEVAČKA (6)</t>
  </si>
  <si>
    <t>Crnjak Petra</t>
  </si>
  <si>
    <t>Prelogović David</t>
  </si>
  <si>
    <t>Kranjčev Mislav</t>
  </si>
  <si>
    <t>Orehovec Ivan</t>
  </si>
  <si>
    <t>Siladi Karlo</t>
  </si>
  <si>
    <t>Kušek Martin</t>
  </si>
  <si>
    <t>Mlatilik Ines</t>
  </si>
  <si>
    <t>Mujadžić Marino</t>
  </si>
  <si>
    <t>Bošnjak Goran</t>
  </si>
  <si>
    <t>Lukanec Tomica</t>
  </si>
  <si>
    <t>Fuček Nikola</t>
  </si>
  <si>
    <t>Bocko Jelena</t>
  </si>
  <si>
    <t>Vlahek Tomislav</t>
  </si>
  <si>
    <t>Orehovački Helena</t>
  </si>
  <si>
    <t>Haramina Krunoslav</t>
  </si>
  <si>
    <t>Vukalović Benjamin</t>
  </si>
  <si>
    <t>Kvakarić Josip</t>
  </si>
  <si>
    <t>Žuliček Lora</t>
  </si>
  <si>
    <t>Štajdohar Sandra</t>
  </si>
  <si>
    <t>Tanacković Lovro</t>
  </si>
  <si>
    <t>Dodlek Jura</t>
  </si>
  <si>
    <t>Golčić Ernest</t>
  </si>
  <si>
    <t>Jambor Nikola</t>
  </si>
  <si>
    <t>Pugar Lucija</t>
  </si>
  <si>
    <t>Jakus Damir</t>
  </si>
  <si>
    <t>Toplak Ivana</t>
  </si>
  <si>
    <t>Molve</t>
  </si>
  <si>
    <t>Sv. Petar Orehovec</t>
  </si>
  <si>
    <t>Ferdinandovac</t>
  </si>
  <si>
    <t>Koštar Podravski</t>
  </si>
  <si>
    <t>„Vladimir Nazor“ – Križevci</t>
  </si>
  <si>
    <t>„A. N. Gostovinski“ – Koprivnica</t>
  </si>
  <si>
    <t>„A. N. Gostovinski“ - Koprivnica</t>
  </si>
  <si>
    <t>Kalnik</t>
  </si>
  <si>
    <t>Sokolovac</t>
  </si>
  <si>
    <t>Bobonj Rajna</t>
  </si>
  <si>
    <t>Banek Božena</t>
  </si>
  <si>
    <t>Grđan Katica</t>
  </si>
  <si>
    <t>Filipović Branka</t>
  </si>
  <si>
    <t>Peroš Smiljka</t>
  </si>
  <si>
    <t>Valjak Katarina</t>
  </si>
  <si>
    <t>Sitek Mladen</t>
  </si>
  <si>
    <t>Vondrak Ivka</t>
  </si>
  <si>
    <t>Starčević Vlasta</t>
  </si>
  <si>
    <t>Zahar Marija</t>
  </si>
  <si>
    <t>Berta Ljerka</t>
  </si>
  <si>
    <t>Sučić Đurđica</t>
  </si>
  <si>
    <t>Radotović – Maksić Natalija</t>
  </si>
  <si>
    <t>Kocijan Karlo</t>
  </si>
  <si>
    <t>Vrhovec Andrija</t>
  </si>
  <si>
    <t>Sitar Mia</t>
  </si>
  <si>
    <t>Pjetri Karlo</t>
  </si>
  <si>
    <t>Sever Anja</t>
  </si>
  <si>
    <t>Črneli Luka</t>
  </si>
  <si>
    <t>Peršić Ivan</t>
  </si>
  <si>
    <t>Ivona Ivić</t>
  </si>
  <si>
    <t>Ritonja Vedran</t>
  </si>
  <si>
    <t>Štriga Silivija</t>
  </si>
  <si>
    <t>Tkalec Damjan</t>
  </si>
  <si>
    <t>Lakuš Davor</t>
  </si>
  <si>
    <t>Lalić Barbara</t>
  </si>
  <si>
    <t>Stipić Marjana</t>
  </si>
  <si>
    <t>Šandl Tin</t>
  </si>
  <si>
    <t>Jagodić Ines</t>
  </si>
  <si>
    <t>„Mihovil Pavlek Miškin“ – Đelekovec</t>
  </si>
  <si>
    <t>Kloštar Podravski</t>
  </si>
  <si>
    <t>S. R. Erdödy – Gornja Rijeka</t>
  </si>
  <si>
    <t>„Grigor Vitez“– Sv. Ivan Žabno</t>
  </si>
  <si>
    <t>Lokotar Marijana</t>
  </si>
  <si>
    <t>Sokač Dubravka</t>
  </si>
  <si>
    <t>Milica Milivojević</t>
  </si>
  <si>
    <t>Šikić Sanja</t>
  </si>
  <si>
    <t>Lidija Raičković</t>
  </si>
  <si>
    <t>Rasinec Božica</t>
  </si>
  <si>
    <t>Šoković Ružica</t>
  </si>
  <si>
    <t>Vladimir Novak</t>
  </si>
  <si>
    <t>Kašik Jasna</t>
  </si>
  <si>
    <t>Križanić Ivana</t>
  </si>
  <si>
    <t>Nicolaus Karlo Mujkanović</t>
  </si>
  <si>
    <t>32.</t>
  </si>
  <si>
    <t>33.</t>
  </si>
  <si>
    <t>Lorena Pintarić</t>
  </si>
  <si>
    <t>Senka Pavković</t>
  </si>
  <si>
    <t>Dominik Gašparić</t>
  </si>
  <si>
    <t>Jakupec Dino</t>
  </si>
  <si>
    <t>Štefanac Ivana</t>
  </si>
  <si>
    <t>Klinčić Luka</t>
  </si>
  <si>
    <t>Križevci, Dražen Bokan, F. Račkoga 3, 681-677</t>
  </si>
  <si>
    <t>Križevci, _________________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</si>
</sst>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color indexed="10"/>
      <name val="Symbol"/>
      <family val="1"/>
    </font>
    <font>
      <b/>
      <sz val="12"/>
      <color indexed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sz val="12"/>
      <name val="Times New Roman"/>
      <family val="1"/>
    </font>
    <font>
      <b/>
      <sz val="14"/>
      <color indexed="10"/>
      <name val="Courier New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7">
      <selection activeCell="B7" sqref="B7:J40"/>
    </sheetView>
  </sheetViews>
  <sheetFormatPr defaultColWidth="9.140625" defaultRowHeight="12.75"/>
  <cols>
    <col min="1" max="1" width="6.7109375" style="0" customWidth="1"/>
    <col min="2" max="2" width="25.140625" style="0" customWidth="1"/>
    <col min="3" max="3" width="36.421875" style="0" bestFit="1" customWidth="1"/>
    <col min="4" max="4" width="29.8515625" style="0" customWidth="1"/>
    <col min="5" max="9" width="5.7109375" style="0" customWidth="1"/>
    <col min="10" max="10" width="10.7109375" style="0" customWidth="1"/>
  </cols>
  <sheetData>
    <row r="1" spans="1:10" ht="20.25" thickBo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 thickTop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0" t="s">
        <v>198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3.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.75" customHeight="1" thickBot="1">
      <c r="A5" s="36" t="s">
        <v>0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 customHeight="1" thickBot="1">
      <c r="A6" s="34" t="s">
        <v>110</v>
      </c>
      <c r="B6" s="35"/>
      <c r="C6" s="35"/>
      <c r="D6" s="35"/>
      <c r="E6" s="33" t="s">
        <v>1</v>
      </c>
      <c r="F6" s="33"/>
      <c r="G6" s="33"/>
      <c r="H6" s="33"/>
      <c r="I6" s="33"/>
      <c r="J6" s="13" t="s">
        <v>2</v>
      </c>
    </row>
    <row r="7" spans="1:10" s="3" customFormat="1" ht="33.75" thickBot="1">
      <c r="A7" s="19" t="s">
        <v>13</v>
      </c>
      <c r="B7" s="20" t="s">
        <v>108</v>
      </c>
      <c r="C7" s="21" t="s">
        <v>3</v>
      </c>
      <c r="D7" s="22" t="s">
        <v>109</v>
      </c>
      <c r="E7" s="21" t="s">
        <v>4</v>
      </c>
      <c r="F7" s="21" t="s">
        <v>5</v>
      </c>
      <c r="G7" s="21" t="s">
        <v>6</v>
      </c>
      <c r="H7" s="21" t="s">
        <v>7</v>
      </c>
      <c r="I7" s="21" t="s">
        <v>8</v>
      </c>
      <c r="J7" s="23" t="s">
        <v>9</v>
      </c>
    </row>
    <row r="8" spans="1:10" ht="15.75" customHeight="1">
      <c r="A8" s="14" t="s">
        <v>4</v>
      </c>
      <c r="B8" s="11" t="s">
        <v>55</v>
      </c>
      <c r="C8" s="11" t="s">
        <v>76</v>
      </c>
      <c r="D8" s="11" t="s">
        <v>92</v>
      </c>
      <c r="E8" s="4">
        <v>10</v>
      </c>
      <c r="F8" s="4">
        <v>6</v>
      </c>
      <c r="G8" s="4">
        <v>10</v>
      </c>
      <c r="H8" s="4">
        <v>10</v>
      </c>
      <c r="I8" s="4">
        <v>10</v>
      </c>
      <c r="J8" s="5">
        <f aca="true" t="shared" si="0" ref="J8:J37">SUM(E8:I8)</f>
        <v>46</v>
      </c>
    </row>
    <row r="9" spans="1:10" ht="15.75" customHeight="1">
      <c r="A9" s="15" t="s">
        <v>5</v>
      </c>
      <c r="B9" s="10" t="s">
        <v>66</v>
      </c>
      <c r="C9" s="10" t="s">
        <v>85</v>
      </c>
      <c r="D9" s="10" t="s">
        <v>106</v>
      </c>
      <c r="E9" s="1">
        <v>6</v>
      </c>
      <c r="F9" s="1">
        <v>10</v>
      </c>
      <c r="G9" s="1">
        <v>10</v>
      </c>
      <c r="H9" s="1">
        <v>10</v>
      </c>
      <c r="I9" s="1">
        <v>10</v>
      </c>
      <c r="J9" s="24">
        <f t="shared" si="0"/>
        <v>46</v>
      </c>
    </row>
    <row r="10" spans="1:10" ht="15.75" customHeight="1">
      <c r="A10" s="15" t="s">
        <v>6</v>
      </c>
      <c r="B10" s="10" t="s">
        <v>47</v>
      </c>
      <c r="C10" s="10" t="s">
        <v>75</v>
      </c>
      <c r="D10" s="10" t="s">
        <v>91</v>
      </c>
      <c r="E10" s="1">
        <v>5</v>
      </c>
      <c r="F10" s="1">
        <v>10</v>
      </c>
      <c r="G10" s="1">
        <v>10</v>
      </c>
      <c r="H10" s="1">
        <v>10</v>
      </c>
      <c r="I10" s="1">
        <v>10</v>
      </c>
      <c r="J10" s="24">
        <f t="shared" si="0"/>
        <v>45</v>
      </c>
    </row>
    <row r="11" spans="1:10" ht="15.75" customHeight="1">
      <c r="A11" s="15" t="s">
        <v>7</v>
      </c>
      <c r="B11" s="10" t="s">
        <v>42</v>
      </c>
      <c r="C11" s="10" t="s">
        <v>72</v>
      </c>
      <c r="D11" s="10" t="s">
        <v>87</v>
      </c>
      <c r="E11" s="1">
        <v>5</v>
      </c>
      <c r="F11" s="1">
        <v>10</v>
      </c>
      <c r="G11" s="1">
        <v>9</v>
      </c>
      <c r="H11" s="1">
        <v>10</v>
      </c>
      <c r="I11" s="1">
        <v>10</v>
      </c>
      <c r="J11" s="24">
        <f t="shared" si="0"/>
        <v>44</v>
      </c>
    </row>
    <row r="12" spans="1:10" ht="15.75" customHeight="1">
      <c r="A12" s="15" t="s">
        <v>8</v>
      </c>
      <c r="B12" s="10" t="s">
        <v>59</v>
      </c>
      <c r="C12" s="10" t="s">
        <v>72</v>
      </c>
      <c r="D12" s="10" t="s">
        <v>87</v>
      </c>
      <c r="E12" s="1">
        <v>2</v>
      </c>
      <c r="F12" s="1">
        <v>10</v>
      </c>
      <c r="G12" s="1">
        <v>10</v>
      </c>
      <c r="H12" s="1">
        <v>10</v>
      </c>
      <c r="I12" s="1">
        <v>10</v>
      </c>
      <c r="J12" s="24">
        <f t="shared" si="0"/>
        <v>42</v>
      </c>
    </row>
    <row r="13" spans="1:10" ht="15.75" customHeight="1">
      <c r="A13" s="15" t="s">
        <v>16</v>
      </c>
      <c r="B13" s="10" t="s">
        <v>48</v>
      </c>
      <c r="C13" s="10" t="s">
        <v>76</v>
      </c>
      <c r="D13" s="10" t="s">
        <v>92</v>
      </c>
      <c r="E13" s="1">
        <v>4</v>
      </c>
      <c r="F13" s="1">
        <v>10</v>
      </c>
      <c r="G13" s="1">
        <v>7</v>
      </c>
      <c r="H13" s="1">
        <v>10</v>
      </c>
      <c r="I13" s="1">
        <v>8</v>
      </c>
      <c r="J13" s="24">
        <f t="shared" si="0"/>
        <v>39</v>
      </c>
    </row>
    <row r="14" spans="1:10" ht="15.75" customHeight="1">
      <c r="A14" s="15" t="s">
        <v>17</v>
      </c>
      <c r="B14" s="10" t="s">
        <v>50</v>
      </c>
      <c r="C14" s="10" t="s">
        <v>78</v>
      </c>
      <c r="D14" s="10" t="s">
        <v>94</v>
      </c>
      <c r="E14" s="1">
        <v>9</v>
      </c>
      <c r="F14" s="1">
        <v>10</v>
      </c>
      <c r="G14" s="1">
        <v>10</v>
      </c>
      <c r="H14" s="1">
        <v>0</v>
      </c>
      <c r="I14" s="1">
        <v>10</v>
      </c>
      <c r="J14" s="24">
        <f t="shared" si="0"/>
        <v>39</v>
      </c>
    </row>
    <row r="15" spans="1:10" ht="15.75" customHeight="1">
      <c r="A15" s="15" t="s">
        <v>18</v>
      </c>
      <c r="B15" s="10" t="s">
        <v>61</v>
      </c>
      <c r="C15" s="10" t="s">
        <v>86</v>
      </c>
      <c r="D15" s="10" t="s">
        <v>102</v>
      </c>
      <c r="E15" s="1">
        <v>3</v>
      </c>
      <c r="F15" s="1">
        <v>10</v>
      </c>
      <c r="G15" s="1">
        <v>8</v>
      </c>
      <c r="H15" s="1">
        <v>10</v>
      </c>
      <c r="I15" s="1">
        <v>6</v>
      </c>
      <c r="J15" s="24">
        <f t="shared" si="0"/>
        <v>37</v>
      </c>
    </row>
    <row r="16" spans="1:10" ht="15.75" customHeight="1">
      <c r="A16" s="15" t="s">
        <v>19</v>
      </c>
      <c r="B16" s="10" t="s">
        <v>70</v>
      </c>
      <c r="C16" s="10" t="s">
        <v>80</v>
      </c>
      <c r="D16" s="10" t="s">
        <v>107</v>
      </c>
      <c r="E16" s="1">
        <v>10</v>
      </c>
      <c r="F16" s="1">
        <v>2</v>
      </c>
      <c r="G16" s="1">
        <v>10</v>
      </c>
      <c r="H16" s="1">
        <v>10</v>
      </c>
      <c r="I16" s="1">
        <v>5</v>
      </c>
      <c r="J16" s="24">
        <f t="shared" si="0"/>
        <v>37</v>
      </c>
    </row>
    <row r="17" spans="1:10" ht="15.75" customHeight="1">
      <c r="A17" s="15" t="s">
        <v>20</v>
      </c>
      <c r="B17" s="10" t="s">
        <v>45</v>
      </c>
      <c r="C17" s="10" t="s">
        <v>72</v>
      </c>
      <c r="D17" s="10" t="s">
        <v>89</v>
      </c>
      <c r="E17" s="1">
        <v>4</v>
      </c>
      <c r="F17" s="1">
        <v>5</v>
      </c>
      <c r="G17" s="1">
        <v>8</v>
      </c>
      <c r="H17" s="1">
        <v>10</v>
      </c>
      <c r="I17" s="1">
        <v>8</v>
      </c>
      <c r="J17" s="24">
        <f t="shared" si="0"/>
        <v>35</v>
      </c>
    </row>
    <row r="18" spans="1:10" ht="15.75" customHeight="1">
      <c r="A18" s="15" t="s">
        <v>21</v>
      </c>
      <c r="B18" s="10" t="s">
        <v>58</v>
      </c>
      <c r="C18" s="10" t="s">
        <v>82</v>
      </c>
      <c r="D18" s="10" t="s">
        <v>101</v>
      </c>
      <c r="E18" s="1">
        <v>10</v>
      </c>
      <c r="F18" s="1">
        <v>10</v>
      </c>
      <c r="G18" s="1">
        <v>8</v>
      </c>
      <c r="H18" s="1">
        <v>0</v>
      </c>
      <c r="I18" s="1">
        <v>7</v>
      </c>
      <c r="J18" s="24">
        <f t="shared" si="0"/>
        <v>35</v>
      </c>
    </row>
    <row r="19" spans="1:10" ht="15.75" customHeight="1">
      <c r="A19" s="15" t="s">
        <v>22</v>
      </c>
      <c r="B19" s="10" t="s">
        <v>46</v>
      </c>
      <c r="C19" s="10" t="s">
        <v>74</v>
      </c>
      <c r="D19" s="10" t="s">
        <v>90</v>
      </c>
      <c r="E19" s="1">
        <v>10</v>
      </c>
      <c r="F19" s="1">
        <v>4</v>
      </c>
      <c r="G19" s="1">
        <v>10</v>
      </c>
      <c r="H19" s="1">
        <v>0</v>
      </c>
      <c r="I19" s="1">
        <v>10</v>
      </c>
      <c r="J19" s="24">
        <f t="shared" si="0"/>
        <v>34</v>
      </c>
    </row>
    <row r="20" spans="1:10" ht="15.75" customHeight="1">
      <c r="A20" s="15" t="s">
        <v>23</v>
      </c>
      <c r="B20" s="10" t="s">
        <v>197</v>
      </c>
      <c r="C20" s="10" t="s">
        <v>79</v>
      </c>
      <c r="D20" s="10" t="s">
        <v>96</v>
      </c>
      <c r="E20" s="1">
        <v>6</v>
      </c>
      <c r="F20" s="1">
        <v>8</v>
      </c>
      <c r="G20" s="1">
        <v>10</v>
      </c>
      <c r="H20" s="1">
        <v>10</v>
      </c>
      <c r="I20" s="1">
        <v>0</v>
      </c>
      <c r="J20" s="24">
        <f t="shared" si="0"/>
        <v>34</v>
      </c>
    </row>
    <row r="21" spans="1:10" ht="15.75" customHeight="1">
      <c r="A21" s="15" t="s">
        <v>24</v>
      </c>
      <c r="B21" s="10" t="s">
        <v>44</v>
      </c>
      <c r="C21" s="10" t="s">
        <v>72</v>
      </c>
      <c r="D21" s="10" t="s">
        <v>87</v>
      </c>
      <c r="E21" s="1">
        <v>2</v>
      </c>
      <c r="F21" s="1">
        <v>2</v>
      </c>
      <c r="G21" s="1">
        <v>10</v>
      </c>
      <c r="H21" s="1">
        <v>10</v>
      </c>
      <c r="I21" s="1">
        <v>8</v>
      </c>
      <c r="J21" s="24">
        <f t="shared" si="0"/>
        <v>32</v>
      </c>
    </row>
    <row r="22" spans="1:10" ht="15.75" customHeight="1">
      <c r="A22" s="15" t="s">
        <v>25</v>
      </c>
      <c r="B22" s="10" t="s">
        <v>53</v>
      </c>
      <c r="C22" s="10" t="s">
        <v>80</v>
      </c>
      <c r="D22" s="10" t="s">
        <v>98</v>
      </c>
      <c r="E22" s="1">
        <v>1</v>
      </c>
      <c r="F22" s="1">
        <v>0</v>
      </c>
      <c r="G22" s="1">
        <v>10</v>
      </c>
      <c r="H22" s="1">
        <v>10</v>
      </c>
      <c r="I22" s="1">
        <v>10</v>
      </c>
      <c r="J22" s="24">
        <f t="shared" si="0"/>
        <v>31</v>
      </c>
    </row>
    <row r="23" spans="1:10" ht="15.75" customHeight="1">
      <c r="A23" s="15" t="s">
        <v>26</v>
      </c>
      <c r="B23" s="10" t="s">
        <v>54</v>
      </c>
      <c r="C23" s="10" t="s">
        <v>73</v>
      </c>
      <c r="D23" s="10" t="s">
        <v>88</v>
      </c>
      <c r="E23" s="1">
        <v>3</v>
      </c>
      <c r="F23" s="1">
        <v>5</v>
      </c>
      <c r="G23" s="1">
        <v>10</v>
      </c>
      <c r="H23" s="1">
        <v>5</v>
      </c>
      <c r="I23" s="1">
        <v>8</v>
      </c>
      <c r="J23" s="24">
        <f t="shared" si="0"/>
        <v>31</v>
      </c>
    </row>
    <row r="24" spans="1:10" ht="15.75" customHeight="1">
      <c r="A24" s="15" t="s">
        <v>27</v>
      </c>
      <c r="B24" s="10" t="s">
        <v>194</v>
      </c>
      <c r="C24" s="10" t="s">
        <v>79</v>
      </c>
      <c r="D24" s="10" t="s">
        <v>193</v>
      </c>
      <c r="E24" s="1">
        <v>10</v>
      </c>
      <c r="F24" s="1">
        <v>7</v>
      </c>
      <c r="G24" s="1">
        <v>8</v>
      </c>
      <c r="H24" s="1">
        <v>0</v>
      </c>
      <c r="I24" s="1">
        <v>6</v>
      </c>
      <c r="J24" s="24">
        <f t="shared" si="0"/>
        <v>31</v>
      </c>
    </row>
    <row r="25" spans="1:10" ht="15.75" customHeight="1">
      <c r="A25" s="15" t="s">
        <v>28</v>
      </c>
      <c r="B25" s="10" t="s">
        <v>63</v>
      </c>
      <c r="C25" s="10" t="s">
        <v>83</v>
      </c>
      <c r="D25" s="10" t="s">
        <v>103</v>
      </c>
      <c r="E25" s="1">
        <v>10</v>
      </c>
      <c r="F25" s="1">
        <v>4</v>
      </c>
      <c r="G25" s="1">
        <v>10</v>
      </c>
      <c r="H25" s="1">
        <v>0</v>
      </c>
      <c r="I25" s="1">
        <v>6</v>
      </c>
      <c r="J25" s="24">
        <f t="shared" si="0"/>
        <v>30</v>
      </c>
    </row>
    <row r="26" spans="1:10" ht="15.75" customHeight="1">
      <c r="A26" s="15" t="s">
        <v>29</v>
      </c>
      <c r="B26" s="10" t="s">
        <v>69</v>
      </c>
      <c r="C26" s="10" t="s">
        <v>80</v>
      </c>
      <c r="D26" s="10" t="s">
        <v>98</v>
      </c>
      <c r="E26" s="1">
        <v>2</v>
      </c>
      <c r="F26" s="1">
        <v>10</v>
      </c>
      <c r="G26" s="1">
        <v>2</v>
      </c>
      <c r="H26" s="1">
        <v>10</v>
      </c>
      <c r="I26" s="1">
        <v>6</v>
      </c>
      <c r="J26" s="24">
        <f t="shared" si="0"/>
        <v>30</v>
      </c>
    </row>
    <row r="27" spans="1:10" ht="15.75" customHeight="1">
      <c r="A27" s="15" t="s">
        <v>30</v>
      </c>
      <c r="B27" s="10" t="s">
        <v>62</v>
      </c>
      <c r="C27" s="10" t="s">
        <v>76</v>
      </c>
      <c r="D27" s="10" t="s">
        <v>92</v>
      </c>
      <c r="E27" s="1">
        <v>8</v>
      </c>
      <c r="F27" s="1">
        <v>7</v>
      </c>
      <c r="G27" s="1">
        <v>7</v>
      </c>
      <c r="H27" s="1">
        <v>0</v>
      </c>
      <c r="I27" s="1">
        <v>7</v>
      </c>
      <c r="J27" s="24">
        <f t="shared" si="0"/>
        <v>29</v>
      </c>
    </row>
    <row r="28" spans="1:10" ht="15.75" customHeight="1">
      <c r="A28" s="15" t="s">
        <v>31</v>
      </c>
      <c r="B28" s="10" t="s">
        <v>43</v>
      </c>
      <c r="C28" s="10" t="s">
        <v>73</v>
      </c>
      <c r="D28" s="10" t="s">
        <v>88</v>
      </c>
      <c r="E28" s="1">
        <v>5</v>
      </c>
      <c r="F28" s="1">
        <v>5</v>
      </c>
      <c r="G28" s="1">
        <v>3</v>
      </c>
      <c r="H28" s="1">
        <v>5</v>
      </c>
      <c r="I28" s="1">
        <v>10</v>
      </c>
      <c r="J28" s="24">
        <f t="shared" si="0"/>
        <v>28</v>
      </c>
    </row>
    <row r="29" spans="1:10" ht="15.75" customHeight="1">
      <c r="A29" s="15" t="s">
        <v>32</v>
      </c>
      <c r="B29" s="10" t="s">
        <v>71</v>
      </c>
      <c r="C29" s="10" t="s">
        <v>76</v>
      </c>
      <c r="D29" s="10" t="s">
        <v>92</v>
      </c>
      <c r="E29" s="1">
        <v>10</v>
      </c>
      <c r="F29" s="1">
        <v>0</v>
      </c>
      <c r="G29" s="1">
        <v>2</v>
      </c>
      <c r="H29" s="1">
        <v>10</v>
      </c>
      <c r="I29" s="1">
        <v>6</v>
      </c>
      <c r="J29" s="24">
        <f t="shared" si="0"/>
        <v>28</v>
      </c>
    </row>
    <row r="30" spans="1:10" ht="15.75" customHeight="1">
      <c r="A30" s="15" t="s">
        <v>33</v>
      </c>
      <c r="B30" s="10" t="s">
        <v>49</v>
      </c>
      <c r="C30" s="10" t="s">
        <v>77</v>
      </c>
      <c r="D30" s="10" t="s">
        <v>93</v>
      </c>
      <c r="E30" s="1">
        <v>4</v>
      </c>
      <c r="F30" s="1">
        <v>5</v>
      </c>
      <c r="G30" s="1">
        <v>10</v>
      </c>
      <c r="H30" s="1">
        <v>0</v>
      </c>
      <c r="I30" s="1">
        <v>8</v>
      </c>
      <c r="J30" s="24">
        <f t="shared" si="0"/>
        <v>27</v>
      </c>
    </row>
    <row r="31" spans="1:10" ht="15.75" customHeight="1">
      <c r="A31" s="15" t="s">
        <v>34</v>
      </c>
      <c r="B31" s="10" t="s">
        <v>60</v>
      </c>
      <c r="C31" s="10" t="s">
        <v>78</v>
      </c>
      <c r="D31" s="10" t="s">
        <v>94</v>
      </c>
      <c r="E31" s="1">
        <v>6</v>
      </c>
      <c r="F31" s="1">
        <v>0</v>
      </c>
      <c r="G31" s="1">
        <v>2</v>
      </c>
      <c r="H31" s="1">
        <v>10</v>
      </c>
      <c r="I31" s="1">
        <v>8</v>
      </c>
      <c r="J31" s="24">
        <f t="shared" si="0"/>
        <v>26</v>
      </c>
    </row>
    <row r="32" spans="1:10" ht="15.75" customHeight="1">
      <c r="A32" s="15" t="s">
        <v>35</v>
      </c>
      <c r="B32" s="10" t="s">
        <v>56</v>
      </c>
      <c r="C32" s="10" t="s">
        <v>72</v>
      </c>
      <c r="D32" s="10" t="s">
        <v>99</v>
      </c>
      <c r="E32" s="1">
        <v>2</v>
      </c>
      <c r="F32" s="1">
        <v>7</v>
      </c>
      <c r="G32" s="1">
        <v>8</v>
      </c>
      <c r="H32" s="1">
        <v>0</v>
      </c>
      <c r="I32" s="1">
        <v>7</v>
      </c>
      <c r="J32" s="24">
        <f t="shared" si="0"/>
        <v>24</v>
      </c>
    </row>
    <row r="33" spans="1:10" ht="15.75" customHeight="1">
      <c r="A33" s="15" t="s">
        <v>36</v>
      </c>
      <c r="B33" s="10" t="s">
        <v>67</v>
      </c>
      <c r="C33" s="10" t="s">
        <v>79</v>
      </c>
      <c r="D33" s="10" t="s">
        <v>95</v>
      </c>
      <c r="E33" s="1">
        <v>10</v>
      </c>
      <c r="F33" s="1">
        <v>0</v>
      </c>
      <c r="G33" s="1">
        <v>9</v>
      </c>
      <c r="H33" s="1">
        <v>0</v>
      </c>
      <c r="I33" s="1">
        <v>5</v>
      </c>
      <c r="J33" s="24">
        <f t="shared" si="0"/>
        <v>24</v>
      </c>
    </row>
    <row r="34" spans="1:10" ht="15.75" customHeight="1">
      <c r="A34" s="15" t="s">
        <v>37</v>
      </c>
      <c r="B34" s="10" t="s">
        <v>51</v>
      </c>
      <c r="C34" s="10" t="s">
        <v>79</v>
      </c>
      <c r="D34" s="10" t="s">
        <v>95</v>
      </c>
      <c r="E34" s="1">
        <v>4</v>
      </c>
      <c r="F34" s="1">
        <v>1</v>
      </c>
      <c r="G34" s="1">
        <v>10</v>
      </c>
      <c r="H34" s="1">
        <v>0</v>
      </c>
      <c r="I34" s="1">
        <v>7</v>
      </c>
      <c r="J34" s="24">
        <f t="shared" si="0"/>
        <v>22</v>
      </c>
    </row>
    <row r="35" spans="1:10" ht="15.75" customHeight="1">
      <c r="A35" s="15" t="s">
        <v>38</v>
      </c>
      <c r="B35" s="10" t="s">
        <v>64</v>
      </c>
      <c r="C35" s="10" t="s">
        <v>84</v>
      </c>
      <c r="D35" s="10" t="s">
        <v>104</v>
      </c>
      <c r="E35" s="1">
        <v>1</v>
      </c>
      <c r="F35" s="1">
        <v>5</v>
      </c>
      <c r="G35" s="1">
        <v>10</v>
      </c>
      <c r="H35" s="1">
        <v>0</v>
      </c>
      <c r="I35" s="1">
        <v>6</v>
      </c>
      <c r="J35" s="24">
        <f t="shared" si="0"/>
        <v>22</v>
      </c>
    </row>
    <row r="36" spans="1:10" ht="15.75" customHeight="1">
      <c r="A36" s="15" t="s">
        <v>39</v>
      </c>
      <c r="B36" s="10" t="s">
        <v>52</v>
      </c>
      <c r="C36" s="10" t="s">
        <v>79</v>
      </c>
      <c r="D36" s="10" t="s">
        <v>97</v>
      </c>
      <c r="E36" s="1">
        <v>10</v>
      </c>
      <c r="F36" s="1">
        <v>0</v>
      </c>
      <c r="G36" s="1">
        <v>7</v>
      </c>
      <c r="H36" s="1">
        <v>0</v>
      </c>
      <c r="I36" s="1">
        <v>4</v>
      </c>
      <c r="J36" s="24">
        <f t="shared" si="0"/>
        <v>21</v>
      </c>
    </row>
    <row r="37" spans="1:10" ht="15.75" customHeight="1">
      <c r="A37" s="15" t="s">
        <v>40</v>
      </c>
      <c r="B37" s="10" t="s">
        <v>65</v>
      </c>
      <c r="C37" s="10" t="s">
        <v>81</v>
      </c>
      <c r="D37" s="10" t="s">
        <v>105</v>
      </c>
      <c r="E37" s="1">
        <v>1</v>
      </c>
      <c r="F37" s="1">
        <v>5</v>
      </c>
      <c r="G37" s="1">
        <v>9</v>
      </c>
      <c r="H37" s="1">
        <v>0</v>
      </c>
      <c r="I37" s="1">
        <v>4</v>
      </c>
      <c r="J37" s="24">
        <f t="shared" si="0"/>
        <v>19</v>
      </c>
    </row>
    <row r="38" spans="1:10" ht="15.75" customHeight="1">
      <c r="A38" s="15" t="s">
        <v>41</v>
      </c>
      <c r="B38" s="10" t="s">
        <v>57</v>
      </c>
      <c r="C38" s="10" t="s">
        <v>81</v>
      </c>
      <c r="D38" s="10" t="s">
        <v>100</v>
      </c>
      <c r="E38" s="1">
        <v>2</v>
      </c>
      <c r="F38" s="1">
        <v>0</v>
      </c>
      <c r="G38" s="1">
        <v>7</v>
      </c>
      <c r="H38" s="1">
        <v>0</v>
      </c>
      <c r="I38" s="1">
        <v>7</v>
      </c>
      <c r="J38" s="24">
        <v>16</v>
      </c>
    </row>
    <row r="39" spans="1:10" ht="15.75" customHeight="1">
      <c r="A39" s="15" t="s">
        <v>190</v>
      </c>
      <c r="B39" s="10" t="s">
        <v>192</v>
      </c>
      <c r="C39" s="10" t="s">
        <v>79</v>
      </c>
      <c r="D39" s="10" t="s">
        <v>193</v>
      </c>
      <c r="E39" s="1">
        <v>10</v>
      </c>
      <c r="F39" s="1">
        <v>1</v>
      </c>
      <c r="G39" s="1">
        <v>1</v>
      </c>
      <c r="H39" s="1">
        <v>0</v>
      </c>
      <c r="I39" s="1">
        <v>1</v>
      </c>
      <c r="J39" s="24">
        <f>SUM(E39:I39)</f>
        <v>13</v>
      </c>
    </row>
    <row r="40" spans="1:10" ht="15.75" customHeight="1" thickBot="1">
      <c r="A40" s="16" t="s">
        <v>191</v>
      </c>
      <c r="B40" s="12" t="s">
        <v>68</v>
      </c>
      <c r="C40" s="12" t="s">
        <v>72</v>
      </c>
      <c r="D40" s="12" t="s">
        <v>99</v>
      </c>
      <c r="E40" s="6"/>
      <c r="F40" s="6"/>
      <c r="G40" s="6"/>
      <c r="H40" s="6"/>
      <c r="I40" s="6"/>
      <c r="J40" s="24">
        <f>SUM(E40:I40)</f>
        <v>0</v>
      </c>
    </row>
    <row r="41" spans="1:10" ht="15.75" customHeight="1">
      <c r="A41" s="7"/>
      <c r="B41" s="8"/>
      <c r="C41" s="8"/>
      <c r="D41" s="8"/>
      <c r="E41" s="9"/>
      <c r="F41" s="9"/>
      <c r="G41" s="9"/>
      <c r="H41" s="9"/>
      <c r="I41" s="9"/>
      <c r="J41" s="9"/>
    </row>
    <row r="42" spans="1:10" ht="15.75" customHeight="1">
      <c r="A42" s="7"/>
      <c r="B42" s="2"/>
      <c r="C42" s="2"/>
      <c r="D42" s="2"/>
      <c r="E42" s="2"/>
      <c r="F42" s="2"/>
      <c r="G42" s="2"/>
      <c r="H42" s="2"/>
      <c r="I42" s="2"/>
      <c r="J42" s="2"/>
    </row>
    <row r="43" spans="1:10" ht="15.75" customHeight="1">
      <c r="A43" s="27" t="s">
        <v>199</v>
      </c>
      <c r="B43" s="27"/>
      <c r="C43" s="2"/>
      <c r="D43" s="2"/>
      <c r="E43" s="31" t="s">
        <v>14</v>
      </c>
      <c r="F43" s="31"/>
      <c r="G43" s="31"/>
      <c r="H43" s="31"/>
      <c r="I43" s="31"/>
      <c r="J43" s="31"/>
    </row>
  </sheetData>
  <mergeCells count="8">
    <mergeCell ref="A1:J1"/>
    <mergeCell ref="A2:J2"/>
    <mergeCell ref="A3:J3"/>
    <mergeCell ref="E43:J43"/>
    <mergeCell ref="A4:J4"/>
    <mergeCell ref="E6:I6"/>
    <mergeCell ref="A6:D6"/>
    <mergeCell ref="A5:J5"/>
  </mergeCells>
  <printOptions/>
  <pageMargins left="0.5511811023622047" right="0.15748031496062992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5" zoomScaleNormal="75" workbookViewId="0" topLeftCell="A25">
      <selection activeCell="A38" sqref="A38:IV38"/>
    </sheetView>
  </sheetViews>
  <sheetFormatPr defaultColWidth="9.140625" defaultRowHeight="12.75"/>
  <cols>
    <col min="1" max="1" width="6.7109375" style="0" customWidth="1"/>
    <col min="2" max="2" width="25.140625" style="0" customWidth="1"/>
    <col min="3" max="3" width="36.421875" style="0" bestFit="1" customWidth="1"/>
    <col min="4" max="4" width="29.8515625" style="0" customWidth="1"/>
    <col min="5" max="9" width="5.7109375" style="0" customWidth="1"/>
    <col min="10" max="10" width="10.7109375" style="0" customWidth="1"/>
  </cols>
  <sheetData>
    <row r="1" spans="1:10" ht="20.25" thickBo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 thickTop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0" t="s">
        <v>198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3.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.75" customHeight="1" thickBot="1">
      <c r="A5" s="36" t="s">
        <v>15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 customHeight="1" thickBot="1">
      <c r="A6" s="34" t="s">
        <v>110</v>
      </c>
      <c r="B6" s="35"/>
      <c r="C6" s="35"/>
      <c r="D6" s="35"/>
      <c r="E6" s="33" t="s">
        <v>1</v>
      </c>
      <c r="F6" s="33"/>
      <c r="G6" s="33"/>
      <c r="H6" s="33"/>
      <c r="I6" s="33"/>
      <c r="J6" s="13" t="s">
        <v>2</v>
      </c>
    </row>
    <row r="7" spans="1:10" s="3" customFormat="1" ht="33.75" thickBot="1">
      <c r="A7" s="19" t="s">
        <v>13</v>
      </c>
      <c r="B7" s="20" t="s">
        <v>108</v>
      </c>
      <c r="C7" s="21" t="s">
        <v>3</v>
      </c>
      <c r="D7" s="22" t="s">
        <v>109</v>
      </c>
      <c r="E7" s="21" t="s">
        <v>4</v>
      </c>
      <c r="F7" s="21" t="s">
        <v>5</v>
      </c>
      <c r="G7" s="21" t="s">
        <v>6</v>
      </c>
      <c r="H7" s="21" t="s">
        <v>7</v>
      </c>
      <c r="I7" s="21" t="s">
        <v>8</v>
      </c>
      <c r="J7" s="23" t="s">
        <v>9</v>
      </c>
    </row>
    <row r="8" spans="1:10" ht="15.75" customHeight="1">
      <c r="A8" s="17" t="s">
        <v>4</v>
      </c>
      <c r="B8" s="11" t="s">
        <v>114</v>
      </c>
      <c r="C8" s="11" t="s">
        <v>85</v>
      </c>
      <c r="D8" s="11" t="s">
        <v>147</v>
      </c>
      <c r="E8" s="4">
        <v>7</v>
      </c>
      <c r="F8" s="4">
        <v>10</v>
      </c>
      <c r="G8" s="4">
        <v>10</v>
      </c>
      <c r="H8" s="4">
        <v>10</v>
      </c>
      <c r="I8" s="4">
        <v>10</v>
      </c>
      <c r="J8" s="5">
        <f aca="true" t="shared" si="0" ref="J8:J35">SUM(E8:I8)</f>
        <v>47</v>
      </c>
    </row>
    <row r="9" spans="1:10" ht="15.75" customHeight="1">
      <c r="A9" s="18" t="s">
        <v>5</v>
      </c>
      <c r="B9" s="10" t="s">
        <v>127</v>
      </c>
      <c r="C9" s="10" t="s">
        <v>142</v>
      </c>
      <c r="D9" s="10" t="s">
        <v>155</v>
      </c>
      <c r="E9" s="1">
        <v>10</v>
      </c>
      <c r="F9" s="1">
        <v>8</v>
      </c>
      <c r="G9" s="1">
        <v>0</v>
      </c>
      <c r="H9" s="1">
        <v>10</v>
      </c>
      <c r="I9" s="1">
        <v>9</v>
      </c>
      <c r="J9" s="24">
        <f t="shared" si="0"/>
        <v>37</v>
      </c>
    </row>
    <row r="10" spans="1:10" ht="15.75" customHeight="1">
      <c r="A10" s="18" t="s">
        <v>6</v>
      </c>
      <c r="B10" s="10" t="s">
        <v>125</v>
      </c>
      <c r="C10" s="10" t="s">
        <v>141</v>
      </c>
      <c r="D10" s="10" t="s">
        <v>154</v>
      </c>
      <c r="E10" s="1">
        <v>7</v>
      </c>
      <c r="F10" s="1">
        <v>1</v>
      </c>
      <c r="G10" s="1">
        <v>8</v>
      </c>
      <c r="H10" s="1">
        <v>10</v>
      </c>
      <c r="I10" s="1">
        <v>10</v>
      </c>
      <c r="J10" s="24">
        <f t="shared" si="0"/>
        <v>36</v>
      </c>
    </row>
    <row r="11" spans="1:10" ht="15.75" customHeight="1">
      <c r="A11" s="18" t="s">
        <v>7</v>
      </c>
      <c r="B11" s="10" t="s">
        <v>123</v>
      </c>
      <c r="C11" s="10" t="s">
        <v>141</v>
      </c>
      <c r="D11" s="10" t="s">
        <v>154</v>
      </c>
      <c r="E11" s="1">
        <v>3</v>
      </c>
      <c r="F11" s="1">
        <v>10</v>
      </c>
      <c r="G11" s="1">
        <v>1</v>
      </c>
      <c r="H11" s="1">
        <v>10</v>
      </c>
      <c r="I11" s="1">
        <v>10</v>
      </c>
      <c r="J11" s="24">
        <f t="shared" si="0"/>
        <v>34</v>
      </c>
    </row>
    <row r="12" spans="1:10" ht="15.75" customHeight="1">
      <c r="A12" s="18" t="s">
        <v>8</v>
      </c>
      <c r="B12" s="10" t="s">
        <v>128</v>
      </c>
      <c r="C12" s="10" t="s">
        <v>142</v>
      </c>
      <c r="D12" s="10" t="s">
        <v>156</v>
      </c>
      <c r="E12" s="1">
        <v>10</v>
      </c>
      <c r="F12" s="1">
        <v>8</v>
      </c>
      <c r="G12" s="1">
        <v>6</v>
      </c>
      <c r="H12" s="1">
        <v>0</v>
      </c>
      <c r="I12" s="1">
        <v>10</v>
      </c>
      <c r="J12" s="24">
        <f t="shared" si="0"/>
        <v>34</v>
      </c>
    </row>
    <row r="13" spans="1:10" ht="15.75" customHeight="1">
      <c r="A13" s="18" t="s">
        <v>16</v>
      </c>
      <c r="B13" s="10" t="s">
        <v>196</v>
      </c>
      <c r="C13" s="10" t="s">
        <v>140</v>
      </c>
      <c r="D13" s="10" t="s">
        <v>152</v>
      </c>
      <c r="E13" s="1">
        <v>10</v>
      </c>
      <c r="F13" s="1">
        <v>10</v>
      </c>
      <c r="G13" s="1">
        <v>0</v>
      </c>
      <c r="H13" s="1">
        <v>0</v>
      </c>
      <c r="I13" s="1">
        <v>9</v>
      </c>
      <c r="J13" s="24">
        <f t="shared" si="0"/>
        <v>29</v>
      </c>
    </row>
    <row r="14" spans="1:10" ht="15.75" customHeight="1">
      <c r="A14" s="18" t="s">
        <v>17</v>
      </c>
      <c r="B14" s="10" t="s">
        <v>131</v>
      </c>
      <c r="C14" s="10" t="s">
        <v>143</v>
      </c>
      <c r="D14" s="10" t="s">
        <v>156</v>
      </c>
      <c r="E14" s="1">
        <v>10</v>
      </c>
      <c r="F14" s="1">
        <v>10</v>
      </c>
      <c r="G14" s="1">
        <v>4</v>
      </c>
      <c r="H14" s="1">
        <v>0</v>
      </c>
      <c r="I14" s="1">
        <v>5</v>
      </c>
      <c r="J14" s="24">
        <f t="shared" si="0"/>
        <v>29</v>
      </c>
    </row>
    <row r="15" spans="1:10" ht="15.75" customHeight="1">
      <c r="A15" s="18" t="s">
        <v>18</v>
      </c>
      <c r="B15" s="10" t="s">
        <v>130</v>
      </c>
      <c r="C15" s="10" t="s">
        <v>143</v>
      </c>
      <c r="D15" s="10" t="s">
        <v>155</v>
      </c>
      <c r="E15" s="1">
        <v>10</v>
      </c>
      <c r="F15" s="1">
        <v>10</v>
      </c>
      <c r="G15" s="1">
        <v>8</v>
      </c>
      <c r="H15" s="1">
        <v>0</v>
      </c>
      <c r="I15" s="1">
        <v>0</v>
      </c>
      <c r="J15" s="24">
        <f t="shared" si="0"/>
        <v>28</v>
      </c>
    </row>
    <row r="16" spans="1:10" ht="15.75" customHeight="1">
      <c r="A16" s="18" t="s">
        <v>19</v>
      </c>
      <c r="B16" s="10" t="s">
        <v>124</v>
      </c>
      <c r="C16" s="10" t="s">
        <v>141</v>
      </c>
      <c r="D16" s="10" t="s">
        <v>154</v>
      </c>
      <c r="E16" s="1">
        <v>10</v>
      </c>
      <c r="F16" s="1">
        <v>4</v>
      </c>
      <c r="G16" s="1">
        <v>10</v>
      </c>
      <c r="H16" s="1">
        <v>0</v>
      </c>
      <c r="I16" s="1">
        <v>1</v>
      </c>
      <c r="J16" s="24">
        <f t="shared" si="0"/>
        <v>25</v>
      </c>
    </row>
    <row r="17" spans="1:10" ht="15.75" customHeight="1">
      <c r="A17" s="18" t="s">
        <v>20</v>
      </c>
      <c r="B17" s="10" t="s">
        <v>121</v>
      </c>
      <c r="C17" s="10" t="s">
        <v>139</v>
      </c>
      <c r="D17" s="10" t="s">
        <v>151</v>
      </c>
      <c r="E17" s="1">
        <v>10</v>
      </c>
      <c r="F17" s="1">
        <v>8</v>
      </c>
      <c r="G17" s="1">
        <v>6</v>
      </c>
      <c r="H17" s="1">
        <v>0</v>
      </c>
      <c r="I17" s="1">
        <v>0</v>
      </c>
      <c r="J17" s="24">
        <f t="shared" si="0"/>
        <v>24</v>
      </c>
    </row>
    <row r="18" spans="1:10" ht="15.75" customHeight="1">
      <c r="A18" s="18" t="s">
        <v>21</v>
      </c>
      <c r="B18" s="10" t="s">
        <v>113</v>
      </c>
      <c r="C18" s="10" t="s">
        <v>85</v>
      </c>
      <c r="D18" s="10" t="s">
        <v>148</v>
      </c>
      <c r="E18" s="1">
        <v>2</v>
      </c>
      <c r="F18" s="1">
        <v>10</v>
      </c>
      <c r="G18" s="1">
        <v>0</v>
      </c>
      <c r="H18" s="1">
        <v>1</v>
      </c>
      <c r="I18" s="1">
        <v>10</v>
      </c>
      <c r="J18" s="24">
        <f t="shared" si="0"/>
        <v>23</v>
      </c>
    </row>
    <row r="19" spans="1:10" ht="15.75" customHeight="1">
      <c r="A19" s="18" t="s">
        <v>22</v>
      </c>
      <c r="B19" s="10" t="s">
        <v>195</v>
      </c>
      <c r="C19" s="10" t="s">
        <v>85</v>
      </c>
      <c r="D19" s="10" t="s">
        <v>147</v>
      </c>
      <c r="E19" s="1">
        <v>10</v>
      </c>
      <c r="F19" s="1">
        <v>10</v>
      </c>
      <c r="G19" s="1">
        <v>0</v>
      </c>
      <c r="H19" s="1">
        <v>0</v>
      </c>
      <c r="I19" s="1">
        <v>2</v>
      </c>
      <c r="J19" s="24">
        <f t="shared" si="0"/>
        <v>22</v>
      </c>
    </row>
    <row r="20" spans="1:10" ht="15.75" customHeight="1">
      <c r="A20" s="18" t="s">
        <v>23</v>
      </c>
      <c r="B20" s="10" t="s">
        <v>129</v>
      </c>
      <c r="C20" s="10" t="s">
        <v>142</v>
      </c>
      <c r="D20" s="10" t="s">
        <v>156</v>
      </c>
      <c r="E20" s="1">
        <v>10</v>
      </c>
      <c r="F20" s="1">
        <v>0</v>
      </c>
      <c r="G20" s="1">
        <v>0</v>
      </c>
      <c r="H20" s="1">
        <v>0</v>
      </c>
      <c r="I20" s="1">
        <v>10</v>
      </c>
      <c r="J20" s="24">
        <f t="shared" si="0"/>
        <v>20</v>
      </c>
    </row>
    <row r="21" spans="1:10" ht="15.75" customHeight="1">
      <c r="A21" s="18" t="s">
        <v>24</v>
      </c>
      <c r="B21" s="10" t="s">
        <v>115</v>
      </c>
      <c r="C21" s="10" t="s">
        <v>138</v>
      </c>
      <c r="D21" s="10" t="s">
        <v>149</v>
      </c>
      <c r="E21" s="1">
        <v>2</v>
      </c>
      <c r="F21" s="1">
        <v>4</v>
      </c>
      <c r="G21" s="1">
        <v>3</v>
      </c>
      <c r="H21" s="1">
        <v>0</v>
      </c>
      <c r="I21" s="1">
        <v>10</v>
      </c>
      <c r="J21" s="24">
        <f t="shared" si="0"/>
        <v>19</v>
      </c>
    </row>
    <row r="22" spans="1:10" ht="15.75" customHeight="1">
      <c r="A22" s="18" t="s">
        <v>25</v>
      </c>
      <c r="B22" s="10" t="s">
        <v>126</v>
      </c>
      <c r="C22" s="10" t="s">
        <v>141</v>
      </c>
      <c r="D22" s="10" t="s">
        <v>154</v>
      </c>
      <c r="E22" s="1">
        <v>10</v>
      </c>
      <c r="F22" s="1">
        <v>0</v>
      </c>
      <c r="G22" s="1">
        <v>2</v>
      </c>
      <c r="H22" s="1">
        <v>0</v>
      </c>
      <c r="I22" s="1">
        <v>7</v>
      </c>
      <c r="J22" s="24">
        <f t="shared" si="0"/>
        <v>19</v>
      </c>
    </row>
    <row r="23" spans="1:10" ht="15.75" customHeight="1">
      <c r="A23" s="18" t="s">
        <v>26</v>
      </c>
      <c r="B23" s="10" t="s">
        <v>135</v>
      </c>
      <c r="C23" s="10" t="s">
        <v>145</v>
      </c>
      <c r="D23" s="10" t="s">
        <v>158</v>
      </c>
      <c r="E23" s="1">
        <v>2</v>
      </c>
      <c r="F23" s="1">
        <v>4</v>
      </c>
      <c r="G23" s="1">
        <v>0</v>
      </c>
      <c r="H23" s="1">
        <v>3</v>
      </c>
      <c r="I23" s="1">
        <v>10</v>
      </c>
      <c r="J23" s="24">
        <f t="shared" si="0"/>
        <v>19</v>
      </c>
    </row>
    <row r="24" spans="1:10" ht="15.75" customHeight="1">
      <c r="A24" s="18" t="s">
        <v>27</v>
      </c>
      <c r="B24" s="10" t="s">
        <v>118</v>
      </c>
      <c r="C24" s="10" t="s">
        <v>79</v>
      </c>
      <c r="D24" s="10" t="s">
        <v>150</v>
      </c>
      <c r="E24" s="1">
        <v>10</v>
      </c>
      <c r="F24" s="1">
        <v>8</v>
      </c>
      <c r="G24" s="1">
        <v>0</v>
      </c>
      <c r="H24" s="1">
        <v>0</v>
      </c>
      <c r="I24" s="1">
        <v>0</v>
      </c>
      <c r="J24" s="24">
        <f t="shared" si="0"/>
        <v>18</v>
      </c>
    </row>
    <row r="25" spans="1:10" ht="15.75" customHeight="1">
      <c r="A25" s="18" t="s">
        <v>28</v>
      </c>
      <c r="B25" s="10" t="s">
        <v>122</v>
      </c>
      <c r="C25" s="10" t="s">
        <v>77</v>
      </c>
      <c r="D25" s="10" t="s">
        <v>153</v>
      </c>
      <c r="E25" s="1">
        <v>10</v>
      </c>
      <c r="F25" s="1">
        <v>5</v>
      </c>
      <c r="G25" s="1">
        <v>1</v>
      </c>
      <c r="H25" s="1">
        <v>0</v>
      </c>
      <c r="I25" s="1">
        <v>0</v>
      </c>
      <c r="J25" s="24">
        <f t="shared" si="0"/>
        <v>16</v>
      </c>
    </row>
    <row r="26" spans="1:10" ht="15.75" customHeight="1">
      <c r="A26" s="18" t="s">
        <v>29</v>
      </c>
      <c r="B26" s="10" t="s">
        <v>132</v>
      </c>
      <c r="C26" s="10" t="s">
        <v>143</v>
      </c>
      <c r="D26" s="10" t="s">
        <v>155</v>
      </c>
      <c r="E26" s="1">
        <v>10</v>
      </c>
      <c r="F26" s="1">
        <v>6</v>
      </c>
      <c r="G26" s="1">
        <v>0</v>
      </c>
      <c r="H26" s="1">
        <v>0</v>
      </c>
      <c r="I26" s="1">
        <v>0</v>
      </c>
      <c r="J26" s="24">
        <f t="shared" si="0"/>
        <v>16</v>
      </c>
    </row>
    <row r="27" spans="1:10" ht="15.75" customHeight="1">
      <c r="A27" s="18" t="s">
        <v>30</v>
      </c>
      <c r="B27" s="10" t="s">
        <v>117</v>
      </c>
      <c r="C27" s="10" t="s">
        <v>79</v>
      </c>
      <c r="D27" s="10" t="s">
        <v>150</v>
      </c>
      <c r="E27" s="1">
        <v>7</v>
      </c>
      <c r="F27" s="1">
        <v>6</v>
      </c>
      <c r="G27" s="1">
        <v>1</v>
      </c>
      <c r="H27" s="1">
        <v>0</v>
      </c>
      <c r="I27" s="1">
        <v>0</v>
      </c>
      <c r="J27" s="24">
        <f t="shared" si="0"/>
        <v>14</v>
      </c>
    </row>
    <row r="28" spans="1:10" ht="15.75" customHeight="1">
      <c r="A28" s="18" t="s">
        <v>31</v>
      </c>
      <c r="B28" s="10" t="s">
        <v>112</v>
      </c>
      <c r="C28" s="10" t="s">
        <v>85</v>
      </c>
      <c r="D28" s="10" t="s">
        <v>147</v>
      </c>
      <c r="E28" s="1">
        <v>10</v>
      </c>
      <c r="F28" s="1">
        <v>0</v>
      </c>
      <c r="G28" s="1">
        <v>1</v>
      </c>
      <c r="H28" s="1">
        <v>0</v>
      </c>
      <c r="I28" s="1">
        <v>0</v>
      </c>
      <c r="J28" s="24">
        <f t="shared" si="0"/>
        <v>11</v>
      </c>
    </row>
    <row r="29" spans="1:10" ht="15.75" customHeight="1">
      <c r="A29" s="18" t="s">
        <v>32</v>
      </c>
      <c r="B29" s="10" t="s">
        <v>116</v>
      </c>
      <c r="C29" s="10" t="s">
        <v>79</v>
      </c>
      <c r="D29" s="10" t="s">
        <v>150</v>
      </c>
      <c r="E29" s="1">
        <v>2</v>
      </c>
      <c r="F29" s="1">
        <v>8</v>
      </c>
      <c r="G29" s="1">
        <v>0</v>
      </c>
      <c r="H29" s="1">
        <v>0</v>
      </c>
      <c r="I29" s="1">
        <v>0</v>
      </c>
      <c r="J29" s="24">
        <f t="shared" si="0"/>
        <v>10</v>
      </c>
    </row>
    <row r="30" spans="1:10" ht="15.75" customHeight="1">
      <c r="A30" s="18" t="s">
        <v>33</v>
      </c>
      <c r="B30" s="10" t="s">
        <v>133</v>
      </c>
      <c r="C30" s="10" t="s">
        <v>143</v>
      </c>
      <c r="D30" s="10" t="s">
        <v>156</v>
      </c>
      <c r="E30" s="1">
        <v>10</v>
      </c>
      <c r="F30" s="1">
        <v>0</v>
      </c>
      <c r="G30" s="1">
        <v>0</v>
      </c>
      <c r="H30" s="1">
        <v>0</v>
      </c>
      <c r="I30" s="1">
        <v>0</v>
      </c>
      <c r="J30" s="24">
        <f t="shared" si="0"/>
        <v>10</v>
      </c>
    </row>
    <row r="31" spans="1:10" ht="15.75" customHeight="1">
      <c r="A31" s="18" t="s">
        <v>34</v>
      </c>
      <c r="B31" s="10" t="s">
        <v>134</v>
      </c>
      <c r="C31" s="10" t="s">
        <v>144</v>
      </c>
      <c r="D31" s="10" t="s">
        <v>157</v>
      </c>
      <c r="E31" s="1">
        <v>2</v>
      </c>
      <c r="F31" s="1">
        <v>6</v>
      </c>
      <c r="G31" s="1">
        <v>2</v>
      </c>
      <c r="H31" s="1">
        <v>0</v>
      </c>
      <c r="I31" s="1">
        <v>0</v>
      </c>
      <c r="J31" s="24">
        <f t="shared" si="0"/>
        <v>10</v>
      </c>
    </row>
    <row r="32" spans="1:10" ht="15.75" customHeight="1">
      <c r="A32" s="18" t="s">
        <v>35</v>
      </c>
      <c r="B32" s="10" t="s">
        <v>111</v>
      </c>
      <c r="C32" s="10" t="s">
        <v>137</v>
      </c>
      <c r="D32" s="10" t="s">
        <v>146</v>
      </c>
      <c r="E32" s="1">
        <v>1</v>
      </c>
      <c r="F32" s="1">
        <v>2</v>
      </c>
      <c r="G32" s="1">
        <v>6</v>
      </c>
      <c r="H32" s="1">
        <v>0</v>
      </c>
      <c r="I32" s="1">
        <v>0</v>
      </c>
      <c r="J32" s="24">
        <f t="shared" si="0"/>
        <v>9</v>
      </c>
    </row>
    <row r="33" spans="1:10" ht="15.75" customHeight="1">
      <c r="A33" s="18" t="s">
        <v>36</v>
      </c>
      <c r="B33" s="10" t="s">
        <v>119</v>
      </c>
      <c r="C33" s="10" t="s">
        <v>139</v>
      </c>
      <c r="D33" s="10" t="s">
        <v>151</v>
      </c>
      <c r="E33" s="1">
        <v>2</v>
      </c>
      <c r="F33" s="1">
        <v>2</v>
      </c>
      <c r="G33" s="1">
        <v>1</v>
      </c>
      <c r="H33" s="1">
        <v>0</v>
      </c>
      <c r="I33" s="1">
        <v>0</v>
      </c>
      <c r="J33" s="24">
        <f t="shared" si="0"/>
        <v>5</v>
      </c>
    </row>
    <row r="34" spans="1:10" ht="15.75" customHeight="1">
      <c r="A34" s="18" t="s">
        <v>37</v>
      </c>
      <c r="B34" s="10" t="s">
        <v>120</v>
      </c>
      <c r="C34" s="10" t="s">
        <v>139</v>
      </c>
      <c r="D34" s="10" t="s">
        <v>151</v>
      </c>
      <c r="E34" s="1">
        <v>3</v>
      </c>
      <c r="F34" s="1">
        <v>0</v>
      </c>
      <c r="G34" s="1">
        <v>0</v>
      </c>
      <c r="H34" s="1">
        <v>0</v>
      </c>
      <c r="I34" s="1">
        <v>0</v>
      </c>
      <c r="J34" s="24">
        <f t="shared" si="0"/>
        <v>3</v>
      </c>
    </row>
    <row r="35" spans="1:10" ht="15.75" customHeight="1" thickBot="1">
      <c r="A35" s="25" t="s">
        <v>38</v>
      </c>
      <c r="B35" s="12" t="s">
        <v>136</v>
      </c>
      <c r="C35" s="12" t="s">
        <v>145</v>
      </c>
      <c r="D35" s="12" t="s">
        <v>158</v>
      </c>
      <c r="E35" s="6">
        <v>0</v>
      </c>
      <c r="F35" s="6">
        <v>0</v>
      </c>
      <c r="G35" s="6">
        <v>2</v>
      </c>
      <c r="H35" s="6">
        <v>0</v>
      </c>
      <c r="I35" s="6">
        <v>0</v>
      </c>
      <c r="J35" s="26">
        <f t="shared" si="0"/>
        <v>2</v>
      </c>
    </row>
    <row r="36" spans="1:10" ht="15.75" customHeight="1">
      <c r="A36" s="7"/>
      <c r="B36" s="8"/>
      <c r="C36" s="8"/>
      <c r="D36" s="8"/>
      <c r="E36" s="9"/>
      <c r="F36" s="9"/>
      <c r="G36" s="9"/>
      <c r="H36" s="9"/>
      <c r="I36" s="9"/>
      <c r="J36" s="9"/>
    </row>
    <row r="37" spans="1:10" ht="15.75" customHeight="1">
      <c r="A37" s="7"/>
      <c r="B37" s="2"/>
      <c r="C37" s="2"/>
      <c r="D37" s="2"/>
      <c r="E37" s="2"/>
      <c r="F37" s="2"/>
      <c r="G37" s="2"/>
      <c r="H37" s="2"/>
      <c r="I37" s="2"/>
      <c r="J37" s="2"/>
    </row>
    <row r="38" spans="1:10" ht="15.75" customHeight="1">
      <c r="A38" s="27" t="s">
        <v>199</v>
      </c>
      <c r="B38" s="27"/>
      <c r="C38" s="2"/>
      <c r="D38" s="2"/>
      <c r="E38" s="31" t="s">
        <v>14</v>
      </c>
      <c r="F38" s="31"/>
      <c r="G38" s="31"/>
      <c r="H38" s="31"/>
      <c r="I38" s="31"/>
      <c r="J38" s="31"/>
    </row>
  </sheetData>
  <mergeCells count="8">
    <mergeCell ref="E38:J38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15748031496062992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5">
      <selection activeCell="C36" sqref="C36"/>
    </sheetView>
  </sheetViews>
  <sheetFormatPr defaultColWidth="9.140625" defaultRowHeight="12.75"/>
  <cols>
    <col min="1" max="1" width="6.7109375" style="0" customWidth="1"/>
    <col min="2" max="2" width="29.7109375" style="0" customWidth="1"/>
    <col min="3" max="3" width="36.421875" style="0" customWidth="1"/>
    <col min="4" max="4" width="23.421875" style="0" customWidth="1"/>
    <col min="5" max="9" width="5.7109375" style="0" customWidth="1"/>
    <col min="10" max="10" width="10.7109375" style="0" customWidth="1"/>
  </cols>
  <sheetData>
    <row r="1" spans="1:10" ht="20.25" thickBo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 thickTop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0" t="s">
        <v>198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3.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.75" customHeight="1" thickBot="1">
      <c r="A5" s="36" t="s">
        <v>10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 customHeight="1" thickBot="1">
      <c r="A6" s="34" t="s">
        <v>110</v>
      </c>
      <c r="B6" s="35"/>
      <c r="C6" s="35"/>
      <c r="D6" s="35"/>
      <c r="E6" s="33" t="s">
        <v>1</v>
      </c>
      <c r="F6" s="33"/>
      <c r="G6" s="33"/>
      <c r="H6" s="33"/>
      <c r="I6" s="33"/>
      <c r="J6" s="13" t="s">
        <v>2</v>
      </c>
    </row>
    <row r="7" spans="1:10" s="3" customFormat="1" ht="33.75" thickBot="1">
      <c r="A7" s="19" t="s">
        <v>13</v>
      </c>
      <c r="B7" s="20" t="s">
        <v>108</v>
      </c>
      <c r="C7" s="21" t="s">
        <v>3</v>
      </c>
      <c r="D7" s="22" t="s">
        <v>109</v>
      </c>
      <c r="E7" s="21" t="s">
        <v>4</v>
      </c>
      <c r="F7" s="21" t="s">
        <v>5</v>
      </c>
      <c r="G7" s="21" t="s">
        <v>6</v>
      </c>
      <c r="H7" s="21" t="s">
        <v>7</v>
      </c>
      <c r="I7" s="21" t="s">
        <v>8</v>
      </c>
      <c r="J7" s="23" t="s">
        <v>9</v>
      </c>
    </row>
    <row r="8" spans="1:10" ht="15.75" customHeight="1">
      <c r="A8" s="17" t="s">
        <v>4</v>
      </c>
      <c r="B8" s="11" t="s">
        <v>163</v>
      </c>
      <c r="C8" s="11" t="s">
        <v>75</v>
      </c>
      <c r="D8" s="11" t="s">
        <v>182</v>
      </c>
      <c r="E8" s="4">
        <v>5</v>
      </c>
      <c r="F8" s="4">
        <v>10</v>
      </c>
      <c r="G8" s="4">
        <v>10</v>
      </c>
      <c r="H8" s="4">
        <v>10</v>
      </c>
      <c r="I8" s="4">
        <v>10</v>
      </c>
      <c r="J8" s="5">
        <f aca="true" t="shared" si="0" ref="J8:J24">SUM(E8:I8)</f>
        <v>45</v>
      </c>
    </row>
    <row r="9" spans="1:10" ht="15.75" customHeight="1">
      <c r="A9" s="18" t="s">
        <v>5</v>
      </c>
      <c r="B9" s="10" t="s">
        <v>164</v>
      </c>
      <c r="C9" s="10" t="s">
        <v>80</v>
      </c>
      <c r="D9" s="10" t="s">
        <v>180</v>
      </c>
      <c r="E9" s="1">
        <v>10</v>
      </c>
      <c r="F9" s="1">
        <v>8</v>
      </c>
      <c r="G9" s="1">
        <v>8</v>
      </c>
      <c r="H9" s="1">
        <v>10</v>
      </c>
      <c r="I9" s="1">
        <v>9</v>
      </c>
      <c r="J9" s="24">
        <f t="shared" si="0"/>
        <v>45</v>
      </c>
    </row>
    <row r="10" spans="1:10" ht="15.75" customHeight="1">
      <c r="A10" s="18" t="s">
        <v>6</v>
      </c>
      <c r="B10" s="10" t="s">
        <v>160</v>
      </c>
      <c r="C10" s="10" t="s">
        <v>80</v>
      </c>
      <c r="D10" s="10" t="s">
        <v>180</v>
      </c>
      <c r="E10" s="1">
        <v>10</v>
      </c>
      <c r="F10" s="1">
        <v>8</v>
      </c>
      <c r="G10" s="1">
        <v>8</v>
      </c>
      <c r="H10" s="1">
        <v>10</v>
      </c>
      <c r="I10" s="1">
        <v>8</v>
      </c>
      <c r="J10" s="24">
        <f t="shared" si="0"/>
        <v>44</v>
      </c>
    </row>
    <row r="11" spans="1:10" ht="15.75" customHeight="1">
      <c r="A11" s="18" t="s">
        <v>7</v>
      </c>
      <c r="B11" s="10" t="s">
        <v>161</v>
      </c>
      <c r="C11" s="10" t="s">
        <v>85</v>
      </c>
      <c r="D11" s="10" t="s">
        <v>181</v>
      </c>
      <c r="E11" s="1">
        <v>7</v>
      </c>
      <c r="F11" s="1">
        <v>10</v>
      </c>
      <c r="G11" s="1">
        <v>7</v>
      </c>
      <c r="H11" s="1">
        <v>10</v>
      </c>
      <c r="I11" s="1">
        <v>7</v>
      </c>
      <c r="J11" s="24">
        <f t="shared" si="0"/>
        <v>41</v>
      </c>
    </row>
    <row r="12" spans="1:10" ht="15.75" customHeight="1">
      <c r="A12" s="18" t="s">
        <v>8</v>
      </c>
      <c r="B12" s="10" t="s">
        <v>170</v>
      </c>
      <c r="C12" s="10" t="s">
        <v>85</v>
      </c>
      <c r="D12" s="10" t="s">
        <v>186</v>
      </c>
      <c r="E12" s="1">
        <v>7</v>
      </c>
      <c r="F12" s="1">
        <v>10</v>
      </c>
      <c r="G12" s="1">
        <v>8</v>
      </c>
      <c r="H12" s="1">
        <v>1</v>
      </c>
      <c r="I12" s="1">
        <v>8</v>
      </c>
      <c r="J12" s="24">
        <f t="shared" si="0"/>
        <v>34</v>
      </c>
    </row>
    <row r="13" spans="1:10" ht="15.75" customHeight="1">
      <c r="A13" s="18" t="s">
        <v>16</v>
      </c>
      <c r="B13" s="10" t="s">
        <v>189</v>
      </c>
      <c r="C13" s="10" t="s">
        <v>144</v>
      </c>
      <c r="D13" s="10" t="s">
        <v>157</v>
      </c>
      <c r="E13" s="1">
        <v>10</v>
      </c>
      <c r="F13" s="1">
        <v>10</v>
      </c>
      <c r="G13" s="1">
        <v>7</v>
      </c>
      <c r="H13" s="1">
        <v>1</v>
      </c>
      <c r="I13" s="1">
        <v>5</v>
      </c>
      <c r="J13" s="24">
        <f t="shared" si="0"/>
        <v>33</v>
      </c>
    </row>
    <row r="14" spans="1:10" ht="15.75" customHeight="1">
      <c r="A14" s="18" t="s">
        <v>17</v>
      </c>
      <c r="B14" s="10" t="s">
        <v>169</v>
      </c>
      <c r="C14" s="10" t="s">
        <v>80</v>
      </c>
      <c r="D14" s="10" t="s">
        <v>180</v>
      </c>
      <c r="E14" s="1">
        <v>6</v>
      </c>
      <c r="F14" s="1">
        <v>10</v>
      </c>
      <c r="G14" s="1">
        <v>6</v>
      </c>
      <c r="H14" s="1">
        <v>1</v>
      </c>
      <c r="I14" s="1">
        <v>9</v>
      </c>
      <c r="J14" s="24">
        <f t="shared" si="0"/>
        <v>32</v>
      </c>
    </row>
    <row r="15" spans="1:10" ht="15.75" customHeight="1">
      <c r="A15" s="18" t="s">
        <v>18</v>
      </c>
      <c r="B15" s="10" t="s">
        <v>174</v>
      </c>
      <c r="C15" s="10" t="s">
        <v>80</v>
      </c>
      <c r="D15" s="10" t="s">
        <v>180</v>
      </c>
      <c r="E15" s="1">
        <v>10</v>
      </c>
      <c r="F15" s="1">
        <v>10</v>
      </c>
      <c r="G15" s="1">
        <v>1</v>
      </c>
      <c r="H15" s="1">
        <v>1</v>
      </c>
      <c r="I15" s="1">
        <v>8</v>
      </c>
      <c r="J15" s="24">
        <f t="shared" si="0"/>
        <v>30</v>
      </c>
    </row>
    <row r="16" spans="1:10" ht="15.75" customHeight="1">
      <c r="A16" s="18" t="s">
        <v>19</v>
      </c>
      <c r="B16" s="10" t="s">
        <v>167</v>
      </c>
      <c r="C16" s="10" t="s">
        <v>176</v>
      </c>
      <c r="D16" s="10" t="s">
        <v>184</v>
      </c>
      <c r="E16" s="1">
        <v>10</v>
      </c>
      <c r="F16" s="1">
        <v>2</v>
      </c>
      <c r="G16" s="1">
        <v>7</v>
      </c>
      <c r="H16" s="1">
        <v>0</v>
      </c>
      <c r="I16" s="1">
        <v>8</v>
      </c>
      <c r="J16" s="24">
        <f t="shared" si="0"/>
        <v>27</v>
      </c>
    </row>
    <row r="17" spans="1:10" ht="15.75" customHeight="1">
      <c r="A17" s="18" t="s">
        <v>20</v>
      </c>
      <c r="B17" s="10" t="s">
        <v>166</v>
      </c>
      <c r="C17" s="10" t="s">
        <v>175</v>
      </c>
      <c r="D17" s="10" t="s">
        <v>183</v>
      </c>
      <c r="E17" s="1">
        <v>7</v>
      </c>
      <c r="F17" s="1">
        <v>9</v>
      </c>
      <c r="G17" s="1">
        <v>2</v>
      </c>
      <c r="H17" s="1">
        <v>1</v>
      </c>
      <c r="I17" s="1">
        <v>7</v>
      </c>
      <c r="J17" s="24">
        <f t="shared" si="0"/>
        <v>26</v>
      </c>
    </row>
    <row r="18" spans="1:10" ht="15.75" customHeight="1">
      <c r="A18" s="18" t="s">
        <v>21</v>
      </c>
      <c r="B18" s="10" t="s">
        <v>165</v>
      </c>
      <c r="C18" s="10" t="s">
        <v>139</v>
      </c>
      <c r="D18" s="10" t="s">
        <v>151</v>
      </c>
      <c r="E18" s="1">
        <v>6</v>
      </c>
      <c r="F18" s="1">
        <v>10</v>
      </c>
      <c r="G18" s="1">
        <v>2</v>
      </c>
      <c r="H18" s="1">
        <v>0</v>
      </c>
      <c r="I18" s="1">
        <v>7</v>
      </c>
      <c r="J18" s="24">
        <f t="shared" si="0"/>
        <v>25</v>
      </c>
    </row>
    <row r="19" spans="1:10" ht="15.75" customHeight="1">
      <c r="A19" s="18" t="s">
        <v>22</v>
      </c>
      <c r="B19" s="10" t="s">
        <v>172</v>
      </c>
      <c r="C19" s="10" t="s">
        <v>83</v>
      </c>
      <c r="D19" s="10" t="s">
        <v>188</v>
      </c>
      <c r="E19" s="1">
        <v>5</v>
      </c>
      <c r="F19" s="1">
        <v>9</v>
      </c>
      <c r="G19" s="1">
        <v>4</v>
      </c>
      <c r="H19" s="1">
        <v>0</v>
      </c>
      <c r="I19" s="1">
        <v>6</v>
      </c>
      <c r="J19" s="24">
        <f t="shared" si="0"/>
        <v>24</v>
      </c>
    </row>
    <row r="20" spans="1:10" ht="15.75" customHeight="1">
      <c r="A20" s="18" t="s">
        <v>23</v>
      </c>
      <c r="B20" s="10" t="s">
        <v>159</v>
      </c>
      <c r="C20" s="10" t="s">
        <v>79</v>
      </c>
      <c r="D20" s="10" t="s">
        <v>179</v>
      </c>
      <c r="E20" s="1">
        <v>6</v>
      </c>
      <c r="F20" s="1">
        <v>10</v>
      </c>
      <c r="G20" s="1">
        <v>2</v>
      </c>
      <c r="H20" s="1">
        <v>1</v>
      </c>
      <c r="I20" s="1">
        <v>3</v>
      </c>
      <c r="J20" s="24">
        <f t="shared" si="0"/>
        <v>22</v>
      </c>
    </row>
    <row r="21" spans="1:10" ht="15.75" customHeight="1">
      <c r="A21" s="18" t="s">
        <v>24</v>
      </c>
      <c r="B21" s="10" t="s">
        <v>162</v>
      </c>
      <c r="C21" s="10" t="s">
        <v>79</v>
      </c>
      <c r="D21" s="10" t="s">
        <v>179</v>
      </c>
      <c r="E21" s="1">
        <v>5</v>
      </c>
      <c r="F21" s="1">
        <v>10</v>
      </c>
      <c r="G21" s="1">
        <v>2</v>
      </c>
      <c r="H21" s="1">
        <v>0</v>
      </c>
      <c r="I21" s="1">
        <v>5</v>
      </c>
      <c r="J21" s="24">
        <f t="shared" si="0"/>
        <v>22</v>
      </c>
    </row>
    <row r="22" spans="1:10" ht="15.75" customHeight="1">
      <c r="A22" s="18" t="s">
        <v>25</v>
      </c>
      <c r="B22" s="10" t="s">
        <v>168</v>
      </c>
      <c r="C22" s="10" t="s">
        <v>177</v>
      </c>
      <c r="D22" s="10" t="s">
        <v>185</v>
      </c>
      <c r="E22" s="1">
        <v>7</v>
      </c>
      <c r="F22" s="1">
        <v>4</v>
      </c>
      <c r="G22" s="1">
        <v>2</v>
      </c>
      <c r="H22" s="1">
        <v>1</v>
      </c>
      <c r="I22" s="1">
        <v>5</v>
      </c>
      <c r="J22" s="24">
        <f t="shared" si="0"/>
        <v>19</v>
      </c>
    </row>
    <row r="23" spans="1:10" ht="15.75" customHeight="1">
      <c r="A23" s="18" t="s">
        <v>26</v>
      </c>
      <c r="B23" s="10" t="s">
        <v>173</v>
      </c>
      <c r="C23" s="10" t="s">
        <v>85</v>
      </c>
      <c r="D23" s="10" t="s">
        <v>186</v>
      </c>
      <c r="E23" s="1">
        <v>3</v>
      </c>
      <c r="F23" s="1">
        <v>2</v>
      </c>
      <c r="G23" s="1">
        <v>3</v>
      </c>
      <c r="H23" s="1">
        <v>1</v>
      </c>
      <c r="I23" s="1">
        <v>5</v>
      </c>
      <c r="J23" s="24">
        <f t="shared" si="0"/>
        <v>14</v>
      </c>
    </row>
    <row r="24" spans="1:10" ht="15.75" customHeight="1" thickBot="1">
      <c r="A24" s="25" t="s">
        <v>27</v>
      </c>
      <c r="B24" s="12" t="s">
        <v>171</v>
      </c>
      <c r="C24" s="12" t="s">
        <v>178</v>
      </c>
      <c r="D24" s="12" t="s">
        <v>187</v>
      </c>
      <c r="E24" s="6"/>
      <c r="F24" s="6"/>
      <c r="G24" s="6"/>
      <c r="H24" s="6"/>
      <c r="I24" s="6"/>
      <c r="J24" s="26">
        <f t="shared" si="0"/>
        <v>0</v>
      </c>
    </row>
    <row r="25" spans="1:10" ht="15.75" customHeight="1">
      <c r="A25" s="7"/>
      <c r="B25" s="8"/>
      <c r="C25" s="8"/>
      <c r="D25" s="8"/>
      <c r="E25" s="9"/>
      <c r="F25" s="9"/>
      <c r="G25" s="9"/>
      <c r="H25" s="9"/>
      <c r="I25" s="9"/>
      <c r="J25" s="9"/>
    </row>
    <row r="26" spans="1:10" ht="15.75" customHeight="1">
      <c r="A26" s="7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customHeight="1">
      <c r="A27" s="27" t="s">
        <v>199</v>
      </c>
      <c r="B27" s="27"/>
      <c r="C27" s="2"/>
      <c r="D27" s="2"/>
      <c r="E27" s="31" t="s">
        <v>14</v>
      </c>
      <c r="F27" s="31"/>
      <c r="G27" s="31"/>
      <c r="H27" s="31"/>
      <c r="I27" s="31"/>
      <c r="J27" s="31"/>
    </row>
  </sheetData>
  <mergeCells count="8">
    <mergeCell ref="E27:J27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ANTE</cp:lastModifiedBy>
  <cp:lastPrinted>2007-03-09T14:05:30Z</cp:lastPrinted>
  <dcterms:created xsi:type="dcterms:W3CDTF">2007-02-27T09:29:39Z</dcterms:created>
  <dcterms:modified xsi:type="dcterms:W3CDTF">2007-03-12T23:48:14Z</dcterms:modified>
  <cp:category/>
  <cp:version/>
  <cp:contentType/>
  <cp:contentStatus/>
</cp:coreProperties>
</file>