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1"/>
  </bookViews>
  <sheets>
    <sheet name="razred7OŠ" sheetId="1" r:id="rId1"/>
    <sheet name="razred8OŠ" sheetId="2" r:id="rId2"/>
    <sheet name="SS1A" sheetId="3" r:id="rId3"/>
    <sheet name="SS2A" sheetId="4" r:id="rId4"/>
    <sheet name="SS3A" sheetId="5" r:id="rId5"/>
    <sheet name="SS4A" sheetId="6" r:id="rId6"/>
    <sheet name="SS1B" sheetId="7" r:id="rId7"/>
    <sheet name="SS2B" sheetId="8" r:id="rId8"/>
    <sheet name="SS3B" sheetId="9" r:id="rId9"/>
    <sheet name="SS4B" sheetId="10" r:id="rId10"/>
  </sheets>
  <definedNames/>
  <calcPr fullCalcOnLoad="1"/>
</workbook>
</file>

<file path=xl/sharedStrings.xml><?xml version="1.0" encoding="utf-8"?>
<sst xmlns="http://schemas.openxmlformats.org/spreadsheetml/2006/main" count="506" uniqueCount="175">
  <si>
    <t>1.</t>
  </si>
  <si>
    <t>2.</t>
  </si>
  <si>
    <t>3.</t>
  </si>
  <si>
    <t>4.</t>
  </si>
  <si>
    <t>5.</t>
  </si>
  <si>
    <t>S</t>
  </si>
  <si>
    <t>BODOVI PO ZADATCIMA</t>
  </si>
  <si>
    <t>UKUPNO</t>
  </si>
  <si>
    <t>ŠKOLA, MJESTO</t>
  </si>
  <si>
    <t>REZULTATI ŽUPANIJSKOG NATJECANJA IZ MATEMATIKE - OSNOVNA ŠKOLA - 8. RAZRED</t>
  </si>
  <si>
    <t>REZULTATI ŽUPANIJSKOG NATJECANJA IZ MATEMATIKE - OSNOVNA ŠKOLA - 7. RAZRED</t>
  </si>
  <si>
    <t>LJESTVICA KONAČNOG PORETKA</t>
  </si>
  <si>
    <t>predsjednik povjerenstva</t>
  </si>
  <si>
    <t>R.BR.</t>
  </si>
  <si>
    <t>Sjedište povjerenstva, ime i prezime predsjednika povjerenstva, adresa, telefon:</t>
  </si>
  <si>
    <t>REZULTATI ŽUPANIJSKOG NATJECANJA IZ MATEMATIKE - SREDNJA ŠKOLA - 1. RAZRED - KATEGORIJA A</t>
  </si>
  <si>
    <t>REZULTATI ŽUPANIJSKOG NATJECANJA IZ MATEMATIKE - SREDNJA ŠKOLA - 2. RAZRED - KATEGORIJA A</t>
  </si>
  <si>
    <t>REZULTATI ŽUPANIJSKOG NATJECANJA IZ MATEMATIKE - SREDNJA ŠKOLA - 3. RAZRED - KATEGORIJA A</t>
  </si>
  <si>
    <t>REZULTATI ŽUPANIJSKOG NATJECANJA IZ MATEMATIKE - SREDNJA ŠKOLA - 4. RAZRED - KATEGORIJA A</t>
  </si>
  <si>
    <t>REZULTATI ŽUPANIJSKOG NATJECANJA IZ MATEMATIKE - SREDNJA ŠKOLA - 1. RAZRED - KATEGORIJA B</t>
  </si>
  <si>
    <t>REZULTATI ŽUPANIJSKOG NATJECANJA IZ MATEMATIKE - SREDNJA ŠKOLA - 2. RAZRED - KATEGORIJA B</t>
  </si>
  <si>
    <t>REZULTATI ŽUPANIJSKOG NATJECANJA IZ MATEMATIKE - SREDNJA ŠKOLA - 3. RAZRED - KATEGORIJA B</t>
  </si>
  <si>
    <t>REZULTATI ŽUPANIJSKOG NATJECANJA IZ MATEMATIKE - SREDNJA ŠKOLA - 4. RAZRED - KATEGORIJA B</t>
  </si>
  <si>
    <t>ŽUPANIJA:  KOPRIVNIČKO-KRIŽEVAČKA (6)</t>
  </si>
  <si>
    <t>IME I PREZIME
 UČENIKA</t>
  </si>
  <si>
    <t>IME I PREZIME
 MENTORA</t>
  </si>
  <si>
    <t>Braće Radić – Koprivnica</t>
  </si>
  <si>
    <t>„Đuro Ester“ – Koprivnica</t>
  </si>
  <si>
    <t>A. N. Gostovinski – Koprivnica</t>
  </si>
  <si>
    <t>6.</t>
  </si>
  <si>
    <t>7.</t>
  </si>
  <si>
    <t>8.</t>
  </si>
  <si>
    <t>Lidija Raičković</t>
  </si>
  <si>
    <t>9.</t>
  </si>
  <si>
    <t>10.</t>
  </si>
  <si>
    <t>S. R. Erdödy – Gornja Rijeka</t>
  </si>
  <si>
    <t>Šoković Ružica</t>
  </si>
  <si>
    <t>11.</t>
  </si>
  <si>
    <t>12.</t>
  </si>
  <si>
    <t>Kalnik</t>
  </si>
  <si>
    <t>Sučić Đurđica</t>
  </si>
  <si>
    <t>13.</t>
  </si>
  <si>
    <t>14.</t>
  </si>
  <si>
    <t>15.</t>
  </si>
  <si>
    <t>16.</t>
  </si>
  <si>
    <t>17.</t>
  </si>
  <si>
    <t>Kučanda Mislav</t>
  </si>
  <si>
    <t>Ivančan Jakov</t>
  </si>
  <si>
    <t>Klajzner Ivana</t>
  </si>
  <si>
    <t>Kosi Rene</t>
  </si>
  <si>
    <t>Jazvec Ivan</t>
  </si>
  <si>
    <t>Zrinski Petra</t>
  </si>
  <si>
    <t>Polančec Mateo</t>
  </si>
  <si>
    <t>Balija Ivan</t>
  </si>
  <si>
    <t>Paligač Iva</t>
  </si>
  <si>
    <t>Pisačić Mateja</t>
  </si>
  <si>
    <t>Kovačev Nika</t>
  </si>
  <si>
    <t>Plavec Filip</t>
  </si>
  <si>
    <t>Kovač Martina</t>
  </si>
  <si>
    <t>Prelec Andrija</t>
  </si>
  <si>
    <t>Fusić Lucija</t>
  </si>
  <si>
    <t>Švogor Monika</t>
  </si>
  <si>
    <t>„prof. B. Mađer“ – Novigrad Podravski</t>
  </si>
  <si>
    <t>Legrad</t>
  </si>
  <si>
    <t>Grgura Karlovčana – Đurđevac</t>
  </si>
  <si>
    <t>Molve</t>
  </si>
  <si>
    <t>Ljudevita Modeca - Križevci</t>
  </si>
  <si>
    <t>Miroslav Šošić</t>
  </si>
  <si>
    <t>Berta Ljerka</t>
  </si>
  <si>
    <t>Zahar Marija</t>
  </si>
  <si>
    <t>Vondrak Ivica</t>
  </si>
  <si>
    <t>Grašić Mara</t>
  </si>
  <si>
    <t>Katica Grđan</t>
  </si>
  <si>
    <t>Slavica Nada</t>
  </si>
  <si>
    <t>Bobonja Rajna</t>
  </si>
  <si>
    <t>Podravec Gordana</t>
  </si>
  <si>
    <t>Garac Marijan</t>
  </si>
  <si>
    <t>Lovnički Sandro</t>
  </si>
  <si>
    <t>Čančarević Ivan</t>
  </si>
  <si>
    <t>Paradžik Mario</t>
  </si>
  <si>
    <t>Antolić Goran</t>
  </si>
  <si>
    <t>Vranar Viktor</t>
  </si>
  <si>
    <t>Fodor Karlo</t>
  </si>
  <si>
    <t>Vidak Sven</t>
  </si>
  <si>
    <t>Subotičanec Iva</t>
  </si>
  <si>
    <t>Gregar Mario</t>
  </si>
  <si>
    <t>Orešković Tomislav</t>
  </si>
  <si>
    <t>Karlović Saša</t>
  </si>
  <si>
    <t>Šimčić Petra</t>
  </si>
  <si>
    <t>Radić Goran</t>
  </si>
  <si>
    <t>„Vladimir Nazor“ - Križevci</t>
  </si>
  <si>
    <t>„M. P. Miškin“ – Đelekovec</t>
  </si>
  <si>
    <t>„Fran Kancelak“ – Drnje</t>
  </si>
  <si>
    <t>Koprivnički Bregi</t>
  </si>
  <si>
    <t>Tkalec Goroslava</t>
  </si>
  <si>
    <t>Erdec Katica</t>
  </si>
  <si>
    <t>Virag Suzana</t>
  </si>
  <si>
    <t>Kostanjevec Blažica</t>
  </si>
  <si>
    <t>Kljajić Marija</t>
  </si>
  <si>
    <t>Vukojan Dubravka</t>
  </si>
  <si>
    <t>Mujkić Zvonimir</t>
  </si>
  <si>
    <t>Matotan Andrija</t>
  </si>
  <si>
    <t>Hasanec Michael</t>
  </si>
  <si>
    <t>Štriga Karlo</t>
  </si>
  <si>
    <t>Nemčić Mihael</t>
  </si>
  <si>
    <t>Gimnazija Fran Galović, Koprivnica</t>
  </si>
  <si>
    <t>Gimnazija Ivana Zakmardija Dijankovečkoga, Križevci</t>
  </si>
  <si>
    <t>Lidija Lauš Leščan</t>
  </si>
  <si>
    <t>Ratko Višak</t>
  </si>
  <si>
    <t>Nemec Leo</t>
  </si>
  <si>
    <t>Premec Josipa</t>
  </si>
  <si>
    <t>Kirin Petra</t>
  </si>
  <si>
    <t>Vukalović Jakob</t>
  </si>
  <si>
    <t>Marina Njerš</t>
  </si>
  <si>
    <t>Furkes Marina</t>
  </si>
  <si>
    <t>Premec Matija</t>
  </si>
  <si>
    <t>Magić Marko</t>
  </si>
  <si>
    <t>Crljenica Zoran</t>
  </si>
  <si>
    <t>Kušec Ivana</t>
  </si>
  <si>
    <t>Zidarić Mateja</t>
  </si>
  <si>
    <t>Špoljar Filip</t>
  </si>
  <si>
    <t>Ružica Međurečan</t>
  </si>
  <si>
    <t>Krajina Neven</t>
  </si>
  <si>
    <t>Sočev Matija</t>
  </si>
  <si>
    <t>Dolenec Ivan</t>
  </si>
  <si>
    <t>Karlo Jež</t>
  </si>
  <si>
    <t>Tišler Renata</t>
  </si>
  <si>
    <t>Kragulj Igor</t>
  </si>
  <si>
    <t>Radić Melani</t>
  </si>
  <si>
    <t>Medverec Matija</t>
  </si>
  <si>
    <t>Pugar Petra</t>
  </si>
  <si>
    <t>Rašidović Nina</t>
  </si>
  <si>
    <t>Janči Nikolina</t>
  </si>
  <si>
    <t>Minjević Dino</t>
  </si>
  <si>
    <t>Matojić Josipa</t>
  </si>
  <si>
    <t>Rašić Tena</t>
  </si>
  <si>
    <t>Srednja strukovna škola, Đurđevac</t>
  </si>
  <si>
    <t>Gimnazija Dr. Ivana Kranjčeva, Đurđevac</t>
  </si>
  <si>
    <t>Srednja škola „Ivan Seljanec“, Križevci</t>
  </si>
  <si>
    <t>Srednja gospodarska škola</t>
  </si>
  <si>
    <t>Katarina Janči</t>
  </si>
  <si>
    <t>Vjera Antolaš</t>
  </si>
  <si>
    <t>Darko Jembrek</t>
  </si>
  <si>
    <t>Marijan Čančarević</t>
  </si>
  <si>
    <t>Votuc Ana-Marija</t>
  </si>
  <si>
    <t>Šimunic Andrea</t>
  </si>
  <si>
    <t>Krčmar Antonija</t>
  </si>
  <si>
    <t>Molnar Nikolina</t>
  </si>
  <si>
    <t>Igor Šelimber</t>
  </si>
  <si>
    <t>Havaić Kristina</t>
  </si>
  <si>
    <t>Golenja Denis</t>
  </si>
  <si>
    <t>Ivanušić Mateja</t>
  </si>
  <si>
    <t>Maletić Marko</t>
  </si>
  <si>
    <t>Gmnazija Dr.Ivana Kranjčeva Đurđevac</t>
  </si>
  <si>
    <t>Saša Vitner</t>
  </si>
  <si>
    <t>Vjera Antološ</t>
  </si>
  <si>
    <t>Lukčin Ivana</t>
  </si>
  <si>
    <t>Horvat Filip</t>
  </si>
  <si>
    <t>Obrtnička škola Koprivnica</t>
  </si>
  <si>
    <t>Snježana Zrinski</t>
  </si>
  <si>
    <t>Mlinarić Goran</t>
  </si>
  <si>
    <t>Mario Kiš</t>
  </si>
  <si>
    <t>Arambašić Đorđe</t>
  </si>
  <si>
    <t>Petak Deni</t>
  </si>
  <si>
    <t>Brodarić Bruno</t>
  </si>
  <si>
    <t>Gimnazija Dr.Ivana Kranjčeva Đurđevac</t>
  </si>
  <si>
    <t>Svržnjak Lorena</t>
  </si>
  <si>
    <t>Kolar Petar</t>
  </si>
  <si>
    <t>Jaković Lana</t>
  </si>
  <si>
    <t>Glamuzina Marin</t>
  </si>
  <si>
    <t>Bunta Tomislava</t>
  </si>
  <si>
    <t>Kopričanec Tomislav</t>
  </si>
  <si>
    <t>Strukovna škola, Đurđevac</t>
  </si>
  <si>
    <t>Križevci, Dražen Bokan, F. Račkoga 3, 681-677</t>
  </si>
  <si>
    <t>Križevci, _________________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</si>
</sst>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9">
    <font>
      <sz val="10"/>
      <name val="Arial"/>
      <family val="0"/>
    </font>
    <font>
      <sz val="8"/>
      <name val="Arial"/>
      <family val="0"/>
    </font>
    <font>
      <b/>
      <sz val="12"/>
      <color indexed="10"/>
      <name val="Symbol"/>
      <family val="1"/>
    </font>
    <font>
      <b/>
      <sz val="12"/>
      <color indexed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color indexed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4">
      <selection activeCell="J26" sqref="J26"/>
    </sheetView>
  </sheetViews>
  <sheetFormatPr defaultColWidth="9.140625" defaultRowHeight="12.75"/>
  <cols>
    <col min="1" max="1" width="6.7109375" style="0" customWidth="1"/>
    <col min="2" max="2" width="25.140625" style="0" customWidth="1"/>
    <col min="3" max="3" width="36.421875" style="0" bestFit="1" customWidth="1"/>
    <col min="4" max="4" width="29.14062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5" t="s">
        <v>10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5" t="s">
        <v>13</v>
      </c>
      <c r="B7" s="6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 thickBot="1">
      <c r="A8" s="11" t="s">
        <v>0</v>
      </c>
      <c r="B8" s="21" t="s">
        <v>47</v>
      </c>
      <c r="C8" s="21" t="s">
        <v>28</v>
      </c>
      <c r="D8" s="21" t="s">
        <v>68</v>
      </c>
      <c r="E8" s="12">
        <v>3</v>
      </c>
      <c r="F8" s="12">
        <v>10</v>
      </c>
      <c r="G8" s="12">
        <v>10</v>
      </c>
      <c r="H8" s="12">
        <v>6</v>
      </c>
      <c r="I8" s="12">
        <v>1</v>
      </c>
      <c r="J8" s="13">
        <f aca="true" t="shared" si="0" ref="J8:J24">SUM(E8:I8)</f>
        <v>30</v>
      </c>
    </row>
    <row r="9" spans="1:10" ht="15.75" customHeight="1" thickBot="1">
      <c r="A9" s="14" t="s">
        <v>1</v>
      </c>
      <c r="B9" s="22" t="s">
        <v>48</v>
      </c>
      <c r="C9" s="22" t="s">
        <v>28</v>
      </c>
      <c r="D9" s="22" t="s">
        <v>69</v>
      </c>
      <c r="E9" s="2">
        <v>8</v>
      </c>
      <c r="F9" s="2">
        <v>2</v>
      </c>
      <c r="G9" s="2">
        <v>10</v>
      </c>
      <c r="H9" s="2">
        <v>5</v>
      </c>
      <c r="I9" s="2">
        <v>1</v>
      </c>
      <c r="J9" s="3">
        <f t="shared" si="0"/>
        <v>26</v>
      </c>
    </row>
    <row r="10" spans="1:10" ht="15.75" customHeight="1" thickBot="1">
      <c r="A10" s="14" t="s">
        <v>2</v>
      </c>
      <c r="B10" s="22" t="s">
        <v>61</v>
      </c>
      <c r="C10" s="22" t="s">
        <v>66</v>
      </c>
      <c r="D10" s="22" t="s">
        <v>76</v>
      </c>
      <c r="E10" s="2">
        <v>7</v>
      </c>
      <c r="F10" s="2">
        <v>8</v>
      </c>
      <c r="G10" s="2">
        <v>2</v>
      </c>
      <c r="H10" s="2">
        <v>4</v>
      </c>
      <c r="I10" s="2">
        <v>1</v>
      </c>
      <c r="J10" s="3">
        <f t="shared" si="0"/>
        <v>22</v>
      </c>
    </row>
    <row r="11" spans="1:10" ht="15.75" customHeight="1" thickBot="1">
      <c r="A11" s="14" t="s">
        <v>3</v>
      </c>
      <c r="B11" s="22" t="s">
        <v>60</v>
      </c>
      <c r="C11" s="22" t="s">
        <v>64</v>
      </c>
      <c r="D11" s="22" t="s">
        <v>73</v>
      </c>
      <c r="E11" s="2">
        <v>10</v>
      </c>
      <c r="F11" s="2">
        <v>2</v>
      </c>
      <c r="G11" s="2">
        <v>4</v>
      </c>
      <c r="H11" s="2">
        <v>2</v>
      </c>
      <c r="I11" s="2">
        <v>0</v>
      </c>
      <c r="J11" s="3">
        <f t="shared" si="0"/>
        <v>18</v>
      </c>
    </row>
    <row r="12" spans="1:10" ht="15.75" customHeight="1" thickBot="1">
      <c r="A12" s="14" t="s">
        <v>4</v>
      </c>
      <c r="B12" s="22" t="s">
        <v>57</v>
      </c>
      <c r="C12" s="22" t="s">
        <v>35</v>
      </c>
      <c r="D12" s="22" t="s">
        <v>36</v>
      </c>
      <c r="E12" s="2">
        <v>0</v>
      </c>
      <c r="F12" s="2">
        <v>0</v>
      </c>
      <c r="G12" s="2">
        <v>10</v>
      </c>
      <c r="H12" s="2">
        <v>6</v>
      </c>
      <c r="I12" s="2">
        <v>1</v>
      </c>
      <c r="J12" s="3">
        <f t="shared" si="0"/>
        <v>17</v>
      </c>
    </row>
    <row r="13" spans="1:10" ht="15.75" customHeight="1" thickBot="1">
      <c r="A13" s="14" t="s">
        <v>29</v>
      </c>
      <c r="B13" s="22" t="s">
        <v>46</v>
      </c>
      <c r="C13" s="22" t="s">
        <v>62</v>
      </c>
      <c r="D13" s="22" t="s">
        <v>67</v>
      </c>
      <c r="E13" s="2">
        <v>6</v>
      </c>
      <c r="F13" s="2">
        <v>2</v>
      </c>
      <c r="G13" s="2">
        <v>6</v>
      </c>
      <c r="H13" s="2">
        <v>1</v>
      </c>
      <c r="I13" s="2">
        <v>1</v>
      </c>
      <c r="J13" s="3">
        <f t="shared" si="0"/>
        <v>16</v>
      </c>
    </row>
    <row r="14" spans="1:10" ht="15.75" customHeight="1" thickBot="1">
      <c r="A14" s="14" t="s">
        <v>30</v>
      </c>
      <c r="B14" s="22" t="s">
        <v>52</v>
      </c>
      <c r="C14" s="22" t="s">
        <v>26</v>
      </c>
      <c r="D14" s="22" t="s">
        <v>71</v>
      </c>
      <c r="E14" s="2">
        <v>3</v>
      </c>
      <c r="F14" s="2">
        <v>0</v>
      </c>
      <c r="G14" s="2">
        <v>10</v>
      </c>
      <c r="H14" s="2">
        <v>2</v>
      </c>
      <c r="I14" s="2">
        <v>1</v>
      </c>
      <c r="J14" s="3">
        <f t="shared" si="0"/>
        <v>16</v>
      </c>
    </row>
    <row r="15" spans="1:10" ht="15.75" customHeight="1" thickBot="1">
      <c r="A15" s="14" t="s">
        <v>31</v>
      </c>
      <c r="B15" s="22" t="s">
        <v>50</v>
      </c>
      <c r="C15" s="22" t="s">
        <v>26</v>
      </c>
      <c r="D15" s="22" t="s">
        <v>71</v>
      </c>
      <c r="E15" s="2">
        <v>6</v>
      </c>
      <c r="F15" s="2">
        <v>2</v>
      </c>
      <c r="G15" s="2">
        <v>3</v>
      </c>
      <c r="H15" s="2">
        <v>4</v>
      </c>
      <c r="I15" s="2">
        <v>0</v>
      </c>
      <c r="J15" s="3">
        <f t="shared" si="0"/>
        <v>15</v>
      </c>
    </row>
    <row r="16" spans="1:10" ht="15.75" customHeight="1" thickBot="1">
      <c r="A16" s="14" t="s">
        <v>33</v>
      </c>
      <c r="B16" s="22" t="s">
        <v>59</v>
      </c>
      <c r="C16" s="22" t="s">
        <v>66</v>
      </c>
      <c r="D16" s="22" t="s">
        <v>75</v>
      </c>
      <c r="E16" s="2">
        <v>3</v>
      </c>
      <c r="F16" s="2">
        <v>9</v>
      </c>
      <c r="G16" s="2">
        <v>0</v>
      </c>
      <c r="H16" s="2">
        <v>1</v>
      </c>
      <c r="I16" s="2">
        <v>1</v>
      </c>
      <c r="J16" s="3">
        <f t="shared" si="0"/>
        <v>14</v>
      </c>
    </row>
    <row r="17" spans="1:10" ht="15.75" customHeight="1" thickBot="1">
      <c r="A17" s="14" t="s">
        <v>34</v>
      </c>
      <c r="B17" s="22" t="s">
        <v>55</v>
      </c>
      <c r="C17" s="22" t="s">
        <v>35</v>
      </c>
      <c r="D17" s="22" t="s">
        <v>36</v>
      </c>
      <c r="E17" s="2">
        <v>2</v>
      </c>
      <c r="F17" s="2">
        <v>2</v>
      </c>
      <c r="G17" s="2">
        <v>6</v>
      </c>
      <c r="H17" s="2">
        <v>2</v>
      </c>
      <c r="I17" s="2">
        <v>1</v>
      </c>
      <c r="J17" s="3">
        <f t="shared" si="0"/>
        <v>13</v>
      </c>
    </row>
    <row r="18" spans="1:10" ht="15.75" customHeight="1" thickBot="1">
      <c r="A18" s="14" t="s">
        <v>37</v>
      </c>
      <c r="B18" s="22" t="s">
        <v>56</v>
      </c>
      <c r="C18" s="22" t="s">
        <v>64</v>
      </c>
      <c r="D18" s="22" t="s">
        <v>73</v>
      </c>
      <c r="E18" s="2">
        <v>3</v>
      </c>
      <c r="F18" s="2">
        <v>0</v>
      </c>
      <c r="G18" s="2">
        <v>6</v>
      </c>
      <c r="H18" s="2">
        <v>1</v>
      </c>
      <c r="I18" s="2">
        <v>0</v>
      </c>
      <c r="J18" s="3">
        <f t="shared" si="0"/>
        <v>10</v>
      </c>
    </row>
    <row r="19" spans="1:10" ht="15.75" customHeight="1" thickBot="1">
      <c r="A19" s="14" t="s">
        <v>38</v>
      </c>
      <c r="B19" s="22" t="s">
        <v>166</v>
      </c>
      <c r="C19" s="22" t="s">
        <v>26</v>
      </c>
      <c r="D19" s="22" t="s">
        <v>71</v>
      </c>
      <c r="E19" s="2">
        <v>2</v>
      </c>
      <c r="F19" s="2">
        <v>0</v>
      </c>
      <c r="G19" s="2">
        <v>6</v>
      </c>
      <c r="H19" s="2">
        <v>1</v>
      </c>
      <c r="I19" s="2">
        <v>0</v>
      </c>
      <c r="J19" s="3">
        <f t="shared" si="0"/>
        <v>9</v>
      </c>
    </row>
    <row r="20" spans="1:10" ht="15.75" customHeight="1" thickBot="1">
      <c r="A20" s="14" t="s">
        <v>41</v>
      </c>
      <c r="B20" s="22" t="s">
        <v>54</v>
      </c>
      <c r="C20" s="22" t="s">
        <v>28</v>
      </c>
      <c r="D20" s="22" t="s">
        <v>68</v>
      </c>
      <c r="E20" s="2">
        <v>2</v>
      </c>
      <c r="F20" s="2">
        <v>0</v>
      </c>
      <c r="G20" s="2">
        <v>6</v>
      </c>
      <c r="H20" s="2">
        <v>0</v>
      </c>
      <c r="I20" s="2">
        <v>0</v>
      </c>
      <c r="J20" s="3">
        <f t="shared" si="0"/>
        <v>8</v>
      </c>
    </row>
    <row r="21" spans="1:10" ht="15.75" customHeight="1" thickBot="1">
      <c r="A21" s="14" t="s">
        <v>42</v>
      </c>
      <c r="B21" s="22" t="s">
        <v>49</v>
      </c>
      <c r="C21" s="22" t="s">
        <v>63</v>
      </c>
      <c r="D21" s="22" t="s">
        <v>70</v>
      </c>
      <c r="E21" s="2">
        <v>0</v>
      </c>
      <c r="F21" s="2">
        <v>0</v>
      </c>
      <c r="G21" s="2">
        <v>2</v>
      </c>
      <c r="H21" s="2">
        <v>4</v>
      </c>
      <c r="I21" s="2">
        <v>0</v>
      </c>
      <c r="J21" s="3">
        <f t="shared" si="0"/>
        <v>6</v>
      </c>
    </row>
    <row r="22" spans="1:10" ht="15.75" customHeight="1" thickBot="1">
      <c r="A22" s="14" t="s">
        <v>43</v>
      </c>
      <c r="B22" s="22" t="s">
        <v>53</v>
      </c>
      <c r="C22" s="22" t="s">
        <v>26</v>
      </c>
      <c r="D22" s="22" t="s">
        <v>71</v>
      </c>
      <c r="E22" s="2">
        <v>1</v>
      </c>
      <c r="F22" s="2">
        <v>2</v>
      </c>
      <c r="G22" s="2">
        <v>0</v>
      </c>
      <c r="H22" s="2">
        <v>0</v>
      </c>
      <c r="I22" s="2">
        <v>0</v>
      </c>
      <c r="J22" s="3">
        <f t="shared" si="0"/>
        <v>3</v>
      </c>
    </row>
    <row r="23" spans="1:10" ht="15.75" customHeight="1" thickBot="1">
      <c r="A23" s="14" t="s">
        <v>44</v>
      </c>
      <c r="B23" s="22" t="s">
        <v>51</v>
      </c>
      <c r="C23" s="22" t="s">
        <v>27</v>
      </c>
      <c r="D23" s="22" t="s">
        <v>72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3">
        <f t="shared" si="0"/>
        <v>1</v>
      </c>
    </row>
    <row r="24" spans="1:10" ht="15.75" customHeight="1" thickBot="1">
      <c r="A24" s="15" t="s">
        <v>45</v>
      </c>
      <c r="B24" s="22" t="s">
        <v>58</v>
      </c>
      <c r="C24" s="22" t="s">
        <v>65</v>
      </c>
      <c r="D24" s="22" t="s">
        <v>74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7">
        <f t="shared" si="0"/>
        <v>1</v>
      </c>
    </row>
    <row r="25" spans="1:10" ht="15.75" customHeight="1">
      <c r="A25" s="18"/>
      <c r="B25" s="19"/>
      <c r="C25" s="19"/>
      <c r="D25" s="19"/>
      <c r="E25" s="20"/>
      <c r="F25" s="20"/>
      <c r="G25" s="20"/>
      <c r="H25" s="20"/>
      <c r="I25" s="20"/>
      <c r="J25" s="20"/>
    </row>
    <row r="26" spans="1:10" ht="15.75" customHeight="1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34" t="s">
        <v>174</v>
      </c>
      <c r="B27" s="34"/>
      <c r="C27" s="1"/>
      <c r="D27" s="1"/>
      <c r="E27" s="37" t="s">
        <v>12</v>
      </c>
      <c r="F27" s="37"/>
      <c r="G27" s="37"/>
      <c r="H27" s="37"/>
      <c r="I27" s="37"/>
      <c r="J27" s="37"/>
    </row>
  </sheetData>
  <mergeCells count="8">
    <mergeCell ref="E27:J27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 topLeftCell="B1">
      <selection activeCell="B7" sqref="B7:J10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6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51" t="s">
        <v>22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33" t="s">
        <v>13</v>
      </c>
      <c r="B7" s="8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156</v>
      </c>
      <c r="C8" s="26" t="s">
        <v>105</v>
      </c>
      <c r="D8" s="25" t="s">
        <v>121</v>
      </c>
      <c r="E8" s="12">
        <v>20</v>
      </c>
      <c r="F8" s="12">
        <v>20</v>
      </c>
      <c r="G8" s="12">
        <v>20</v>
      </c>
      <c r="H8" s="12">
        <v>3</v>
      </c>
      <c r="I8" s="12">
        <v>20</v>
      </c>
      <c r="J8" s="13">
        <f>SUM(E8:I8)</f>
        <v>83</v>
      </c>
    </row>
    <row r="9" spans="1:10" ht="16.5">
      <c r="A9" s="14" t="s">
        <v>1</v>
      </c>
      <c r="B9" s="35" t="s">
        <v>164</v>
      </c>
      <c r="C9" s="36" t="s">
        <v>165</v>
      </c>
      <c r="D9" s="35" t="s">
        <v>155</v>
      </c>
      <c r="E9" s="2">
        <v>2</v>
      </c>
      <c r="F9" s="2">
        <v>10</v>
      </c>
      <c r="G9" s="2">
        <v>20</v>
      </c>
      <c r="H9" s="2">
        <v>2</v>
      </c>
      <c r="I9" s="2">
        <v>20</v>
      </c>
      <c r="J9" s="3">
        <f>SUM(E9:I9)</f>
        <v>54</v>
      </c>
    </row>
    <row r="10" spans="1:10" ht="17.25" thickBot="1">
      <c r="A10" s="15" t="s">
        <v>2</v>
      </c>
      <c r="B10" s="27" t="s">
        <v>169</v>
      </c>
      <c r="C10" s="28" t="s">
        <v>106</v>
      </c>
      <c r="D10" s="27" t="s">
        <v>108</v>
      </c>
      <c r="E10" s="16">
        <v>2</v>
      </c>
      <c r="F10" s="16">
        <v>5</v>
      </c>
      <c r="G10" s="16">
        <v>0</v>
      </c>
      <c r="H10" s="16">
        <v>2</v>
      </c>
      <c r="I10" s="16">
        <v>10</v>
      </c>
      <c r="J10" s="3">
        <f>SUM(E10:I10)</f>
        <v>19</v>
      </c>
    </row>
    <row r="11" spans="1:10" ht="15.75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</row>
    <row r="12" spans="1:10" ht="15.75" customHeight="1">
      <c r="A12" s="18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>
      <c r="A13" s="34" t="s">
        <v>174</v>
      </c>
      <c r="B13" s="34"/>
      <c r="C13" s="1"/>
      <c r="D13" s="1"/>
      <c r="E13" s="37" t="s">
        <v>12</v>
      </c>
      <c r="F13" s="37"/>
      <c r="G13" s="37"/>
      <c r="H13" s="37"/>
      <c r="I13" s="37"/>
      <c r="J13" s="37"/>
    </row>
  </sheetData>
  <mergeCells count="8">
    <mergeCell ref="E13:J13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C32" sqref="C32:C33"/>
    </sheetView>
  </sheetViews>
  <sheetFormatPr defaultColWidth="9.140625" defaultRowHeight="12.75"/>
  <cols>
    <col min="1" max="1" width="6.7109375" style="0" customWidth="1"/>
    <col min="2" max="2" width="25.140625" style="0" customWidth="1"/>
    <col min="3" max="3" width="36.421875" style="0" bestFit="1" customWidth="1"/>
    <col min="4" max="4" width="29.851562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5" t="s">
        <v>9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5" t="s">
        <v>13</v>
      </c>
      <c r="B7" s="6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 thickBot="1">
      <c r="A8" s="11" t="s">
        <v>0</v>
      </c>
      <c r="B8" s="21" t="s">
        <v>84</v>
      </c>
      <c r="C8" s="21" t="s">
        <v>90</v>
      </c>
      <c r="D8" s="21" t="s">
        <v>94</v>
      </c>
      <c r="E8" s="12">
        <v>10</v>
      </c>
      <c r="F8" s="12">
        <v>10</v>
      </c>
      <c r="G8" s="12">
        <v>10</v>
      </c>
      <c r="H8" s="12">
        <v>6</v>
      </c>
      <c r="I8" s="12">
        <v>4</v>
      </c>
      <c r="J8" s="13">
        <f aca="true" t="shared" si="0" ref="J8:J20">SUM(E8:I8)</f>
        <v>40</v>
      </c>
    </row>
    <row r="9" spans="1:10" ht="15.75" customHeight="1" thickBot="1">
      <c r="A9" s="14" t="s">
        <v>1</v>
      </c>
      <c r="B9" s="22" t="s">
        <v>78</v>
      </c>
      <c r="C9" s="22" t="s">
        <v>90</v>
      </c>
      <c r="D9" s="22" t="s">
        <v>94</v>
      </c>
      <c r="E9" s="2">
        <v>10</v>
      </c>
      <c r="F9" s="2">
        <v>10</v>
      </c>
      <c r="G9" s="2">
        <v>10</v>
      </c>
      <c r="H9" s="2">
        <v>1</v>
      </c>
      <c r="I9" s="2">
        <v>4</v>
      </c>
      <c r="J9" s="3">
        <f t="shared" si="0"/>
        <v>35</v>
      </c>
    </row>
    <row r="10" spans="1:10" ht="15.75" customHeight="1" thickBot="1">
      <c r="A10" s="14" t="s">
        <v>2</v>
      </c>
      <c r="B10" s="22" t="s">
        <v>82</v>
      </c>
      <c r="C10" s="22" t="s">
        <v>26</v>
      </c>
      <c r="D10" s="22" t="s">
        <v>97</v>
      </c>
      <c r="E10" s="2">
        <v>10</v>
      </c>
      <c r="F10" s="2">
        <v>4</v>
      </c>
      <c r="G10" s="2">
        <v>4</v>
      </c>
      <c r="H10" s="2">
        <v>2</v>
      </c>
      <c r="I10" s="2">
        <v>4</v>
      </c>
      <c r="J10" s="3">
        <f t="shared" si="0"/>
        <v>24</v>
      </c>
    </row>
    <row r="11" spans="1:10" ht="15.75" customHeight="1" thickBot="1">
      <c r="A11" s="14" t="s">
        <v>3</v>
      </c>
      <c r="B11" s="22" t="s">
        <v>89</v>
      </c>
      <c r="C11" s="22" t="s">
        <v>39</v>
      </c>
      <c r="D11" s="22" t="s">
        <v>40</v>
      </c>
      <c r="E11" s="2">
        <v>10</v>
      </c>
      <c r="F11" s="2">
        <v>2</v>
      </c>
      <c r="G11" s="2">
        <v>0</v>
      </c>
      <c r="H11" s="2">
        <v>3</v>
      </c>
      <c r="I11" s="2">
        <v>3</v>
      </c>
      <c r="J11" s="3">
        <f t="shared" si="0"/>
        <v>18</v>
      </c>
    </row>
    <row r="12" spans="1:10" ht="15.75" customHeight="1" thickBot="1">
      <c r="A12" s="14" t="s">
        <v>4</v>
      </c>
      <c r="B12" s="22" t="s">
        <v>86</v>
      </c>
      <c r="C12" s="22" t="s">
        <v>90</v>
      </c>
      <c r="D12" s="22" t="s">
        <v>94</v>
      </c>
      <c r="E12" s="2">
        <v>10</v>
      </c>
      <c r="F12" s="2">
        <v>2</v>
      </c>
      <c r="G12" s="2">
        <v>0</v>
      </c>
      <c r="H12" s="2">
        <v>1</v>
      </c>
      <c r="I12" s="2">
        <v>4</v>
      </c>
      <c r="J12" s="3">
        <f t="shared" si="0"/>
        <v>17</v>
      </c>
    </row>
    <row r="13" spans="1:10" ht="15.75" customHeight="1" thickBot="1">
      <c r="A13" s="14" t="s">
        <v>29</v>
      </c>
      <c r="B13" s="22" t="s">
        <v>88</v>
      </c>
      <c r="C13" s="22" t="s">
        <v>26</v>
      </c>
      <c r="D13" s="22" t="s">
        <v>97</v>
      </c>
      <c r="E13" s="2">
        <v>8</v>
      </c>
      <c r="F13" s="2">
        <v>2</v>
      </c>
      <c r="G13" s="2">
        <v>0</v>
      </c>
      <c r="H13" s="2">
        <v>2</v>
      </c>
      <c r="I13" s="2">
        <v>1</v>
      </c>
      <c r="J13" s="3">
        <f t="shared" si="0"/>
        <v>13</v>
      </c>
    </row>
    <row r="14" spans="1:10" ht="15.75" customHeight="1" thickBot="1">
      <c r="A14" s="14" t="s">
        <v>30</v>
      </c>
      <c r="B14" s="22" t="s">
        <v>81</v>
      </c>
      <c r="C14" s="22" t="s">
        <v>28</v>
      </c>
      <c r="D14" s="22" t="s">
        <v>96</v>
      </c>
      <c r="E14" s="2">
        <v>3</v>
      </c>
      <c r="F14" s="2">
        <v>8</v>
      </c>
      <c r="G14" s="2">
        <v>0</v>
      </c>
      <c r="H14" s="2">
        <v>1</v>
      </c>
      <c r="I14" s="2">
        <v>0</v>
      </c>
      <c r="J14" s="3">
        <f t="shared" si="0"/>
        <v>12</v>
      </c>
    </row>
    <row r="15" spans="1:10" ht="15.75" customHeight="1" thickBot="1">
      <c r="A15" s="14" t="s">
        <v>31</v>
      </c>
      <c r="B15" s="22" t="s">
        <v>80</v>
      </c>
      <c r="C15" s="22" t="s">
        <v>92</v>
      </c>
      <c r="D15" s="22" t="s">
        <v>95</v>
      </c>
      <c r="E15" s="2">
        <v>5</v>
      </c>
      <c r="F15" s="2">
        <v>1</v>
      </c>
      <c r="G15" s="2">
        <v>0</v>
      </c>
      <c r="H15" s="2">
        <v>4</v>
      </c>
      <c r="I15" s="2">
        <v>1</v>
      </c>
      <c r="J15" s="3">
        <f t="shared" si="0"/>
        <v>11</v>
      </c>
    </row>
    <row r="16" spans="1:10" ht="15.75" customHeight="1" thickBot="1">
      <c r="A16" s="14" t="s">
        <v>33</v>
      </c>
      <c r="B16" s="22" t="s">
        <v>77</v>
      </c>
      <c r="C16" s="22" t="s">
        <v>62</v>
      </c>
      <c r="D16" s="22" t="s">
        <v>67</v>
      </c>
      <c r="E16" s="2">
        <v>2</v>
      </c>
      <c r="F16" s="2">
        <v>1</v>
      </c>
      <c r="G16" s="2">
        <v>4</v>
      </c>
      <c r="H16" s="2">
        <v>1</v>
      </c>
      <c r="I16" s="2">
        <v>1</v>
      </c>
      <c r="J16" s="3">
        <f t="shared" si="0"/>
        <v>9</v>
      </c>
    </row>
    <row r="17" spans="1:10" ht="15.75" customHeight="1" thickBot="1">
      <c r="A17" s="14" t="s">
        <v>34</v>
      </c>
      <c r="B17" s="22" t="s">
        <v>79</v>
      </c>
      <c r="C17" s="22" t="s">
        <v>91</v>
      </c>
      <c r="D17" s="22" t="s">
        <v>32</v>
      </c>
      <c r="E17" s="2">
        <v>3</v>
      </c>
      <c r="F17" s="2">
        <v>2</v>
      </c>
      <c r="G17" s="2">
        <v>1</v>
      </c>
      <c r="H17" s="2">
        <v>2</v>
      </c>
      <c r="I17" s="2">
        <v>1</v>
      </c>
      <c r="J17" s="3">
        <f t="shared" si="0"/>
        <v>9</v>
      </c>
    </row>
    <row r="18" spans="1:10" ht="15.75" customHeight="1" thickBot="1">
      <c r="A18" s="14" t="s">
        <v>37</v>
      </c>
      <c r="B18" s="22" t="s">
        <v>85</v>
      </c>
      <c r="C18" s="22" t="s">
        <v>64</v>
      </c>
      <c r="D18" s="22" t="s">
        <v>98</v>
      </c>
      <c r="E18" s="2">
        <v>3</v>
      </c>
      <c r="F18" s="2">
        <v>0</v>
      </c>
      <c r="G18" s="2">
        <v>0</v>
      </c>
      <c r="H18" s="2">
        <v>4</v>
      </c>
      <c r="I18" s="2">
        <v>2</v>
      </c>
      <c r="J18" s="3">
        <f t="shared" si="0"/>
        <v>9</v>
      </c>
    </row>
    <row r="19" spans="1:10" ht="15.75" customHeight="1" thickBot="1">
      <c r="A19" s="14" t="s">
        <v>38</v>
      </c>
      <c r="B19" s="22" t="s">
        <v>83</v>
      </c>
      <c r="C19" s="22" t="s">
        <v>92</v>
      </c>
      <c r="D19" s="22" t="s">
        <v>95</v>
      </c>
      <c r="E19" s="2">
        <v>3</v>
      </c>
      <c r="F19" s="2">
        <v>0</v>
      </c>
      <c r="G19" s="2">
        <v>0</v>
      </c>
      <c r="H19" s="2">
        <v>1</v>
      </c>
      <c r="I19" s="2">
        <v>1</v>
      </c>
      <c r="J19" s="3">
        <f t="shared" si="0"/>
        <v>5</v>
      </c>
    </row>
    <row r="20" spans="1:10" ht="15.75" customHeight="1" thickBot="1">
      <c r="A20" s="14" t="s">
        <v>41</v>
      </c>
      <c r="B20" s="22" t="s">
        <v>87</v>
      </c>
      <c r="C20" s="22" t="s">
        <v>93</v>
      </c>
      <c r="D20" s="22" t="s">
        <v>99</v>
      </c>
      <c r="E20" s="2">
        <v>3</v>
      </c>
      <c r="F20" s="2">
        <v>1</v>
      </c>
      <c r="G20" s="2">
        <v>0</v>
      </c>
      <c r="H20" s="2">
        <v>0</v>
      </c>
      <c r="I20" s="2">
        <v>1</v>
      </c>
      <c r="J20" s="3">
        <f t="shared" si="0"/>
        <v>5</v>
      </c>
    </row>
    <row r="21" spans="1:10" ht="15.75" customHeight="1">
      <c r="A21" s="18"/>
      <c r="B21" s="19"/>
      <c r="C21" s="19"/>
      <c r="D21" s="19"/>
      <c r="E21" s="20"/>
      <c r="F21" s="20"/>
      <c r="G21" s="20"/>
      <c r="H21" s="20"/>
      <c r="I21" s="20"/>
      <c r="J21" s="20"/>
    </row>
    <row r="22" spans="1:10" ht="15.75" customHeight="1">
      <c r="A22" s="18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34" t="s">
        <v>174</v>
      </c>
      <c r="B23" s="34"/>
      <c r="C23" s="1"/>
      <c r="D23" s="1"/>
      <c r="E23" s="37" t="s">
        <v>12</v>
      </c>
      <c r="F23" s="37"/>
      <c r="G23" s="37"/>
      <c r="H23" s="37"/>
      <c r="I23" s="37"/>
      <c r="J23" s="37"/>
    </row>
  </sheetData>
  <mergeCells count="8">
    <mergeCell ref="E23:J23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5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8" t="s">
        <v>15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5" t="s">
        <v>13</v>
      </c>
      <c r="B7" s="6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102</v>
      </c>
      <c r="C8" s="26" t="s">
        <v>106</v>
      </c>
      <c r="D8" s="25" t="s">
        <v>108</v>
      </c>
      <c r="E8" s="12">
        <v>20</v>
      </c>
      <c r="F8" s="12">
        <v>20</v>
      </c>
      <c r="G8" s="12">
        <v>20</v>
      </c>
      <c r="H8" s="12">
        <v>5</v>
      </c>
      <c r="I8" s="12">
        <v>20</v>
      </c>
      <c r="J8" s="13">
        <f>SUM(E8:I8)</f>
        <v>85</v>
      </c>
    </row>
    <row r="9" spans="1:10" ht="16.5">
      <c r="A9" s="14" t="s">
        <v>1</v>
      </c>
      <c r="B9" s="23" t="s">
        <v>103</v>
      </c>
      <c r="C9" s="24" t="s">
        <v>106</v>
      </c>
      <c r="D9" s="23" t="s">
        <v>108</v>
      </c>
      <c r="E9" s="2">
        <v>20</v>
      </c>
      <c r="F9" s="2">
        <v>15</v>
      </c>
      <c r="G9" s="2">
        <v>5</v>
      </c>
      <c r="H9" s="2">
        <v>3</v>
      </c>
      <c r="I9" s="2">
        <v>15</v>
      </c>
      <c r="J9" s="3">
        <f>SUM(E9:I9)</f>
        <v>58</v>
      </c>
    </row>
    <row r="10" spans="1:10" ht="16.5">
      <c r="A10" s="14" t="s">
        <v>2</v>
      </c>
      <c r="B10" s="23" t="s">
        <v>104</v>
      </c>
      <c r="C10" s="24" t="s">
        <v>106</v>
      </c>
      <c r="D10" s="23" t="s">
        <v>108</v>
      </c>
      <c r="E10" s="2">
        <v>15</v>
      </c>
      <c r="F10" s="2">
        <v>10</v>
      </c>
      <c r="G10" s="2">
        <v>2</v>
      </c>
      <c r="H10" s="2">
        <v>5</v>
      </c>
      <c r="I10" s="2">
        <v>3</v>
      </c>
      <c r="J10" s="3">
        <f>SUM(E10:I10)</f>
        <v>35</v>
      </c>
    </row>
    <row r="11" spans="1:10" ht="16.5">
      <c r="A11" s="14" t="s">
        <v>3</v>
      </c>
      <c r="B11" s="23" t="s">
        <v>100</v>
      </c>
      <c r="C11" s="24" t="s">
        <v>105</v>
      </c>
      <c r="D11" s="23" t="s">
        <v>107</v>
      </c>
      <c r="E11" s="2">
        <v>18</v>
      </c>
      <c r="F11" s="2">
        <v>7</v>
      </c>
      <c r="G11" s="2">
        <v>5</v>
      </c>
      <c r="H11" s="2">
        <v>0</v>
      </c>
      <c r="I11" s="2">
        <v>3</v>
      </c>
      <c r="J11" s="3">
        <f>SUM(E11:I11)</f>
        <v>33</v>
      </c>
    </row>
    <row r="12" spans="1:10" ht="17.25" thickBot="1">
      <c r="A12" s="15" t="s">
        <v>4</v>
      </c>
      <c r="B12" s="27" t="s">
        <v>101</v>
      </c>
      <c r="C12" s="28" t="s">
        <v>105</v>
      </c>
      <c r="D12" s="27" t="s">
        <v>107</v>
      </c>
      <c r="E12" s="16">
        <v>4</v>
      </c>
      <c r="F12" s="16">
        <v>5</v>
      </c>
      <c r="G12" s="16">
        <v>2</v>
      </c>
      <c r="H12" s="16">
        <v>0</v>
      </c>
      <c r="I12" s="16">
        <v>10</v>
      </c>
      <c r="J12" s="17">
        <f>SUM(E12:I12)</f>
        <v>21</v>
      </c>
    </row>
    <row r="13" spans="1:10" ht="15.75" customHeight="1">
      <c r="A13" s="18"/>
      <c r="B13" s="19"/>
      <c r="C13" s="19"/>
      <c r="D13" s="19"/>
      <c r="E13" s="20"/>
      <c r="F13" s="20"/>
      <c r="G13" s="20"/>
      <c r="H13" s="20"/>
      <c r="I13" s="20"/>
      <c r="J13" s="20"/>
    </row>
    <row r="14" spans="1:10" ht="15.75" customHeight="1">
      <c r="A14" s="18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34" t="s">
        <v>174</v>
      </c>
      <c r="B15" s="34"/>
      <c r="C15" s="1"/>
      <c r="D15" s="1"/>
      <c r="E15" s="37" t="s">
        <v>12</v>
      </c>
      <c r="F15" s="37"/>
      <c r="G15" s="37"/>
      <c r="H15" s="37"/>
      <c r="I15" s="37"/>
      <c r="J15" s="37"/>
    </row>
  </sheetData>
  <mergeCells count="8">
    <mergeCell ref="E15:J15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B7" sqref="B7:J11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5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5" t="s">
        <v>13</v>
      </c>
      <c r="B7" s="6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112</v>
      </c>
      <c r="C8" s="26" t="s">
        <v>106</v>
      </c>
      <c r="D8" s="25" t="s">
        <v>108</v>
      </c>
      <c r="E8" s="12">
        <v>7</v>
      </c>
      <c r="F8" s="12">
        <v>16</v>
      </c>
      <c r="G8" s="12">
        <v>10</v>
      </c>
      <c r="H8" s="12">
        <v>7</v>
      </c>
      <c r="I8" s="12">
        <v>20</v>
      </c>
      <c r="J8" s="13">
        <f>SUM(E8:I8)</f>
        <v>60</v>
      </c>
    </row>
    <row r="9" spans="1:10" ht="16.5">
      <c r="A9" s="14" t="s">
        <v>1</v>
      </c>
      <c r="B9" s="23" t="s">
        <v>109</v>
      </c>
      <c r="C9" s="24" t="s">
        <v>105</v>
      </c>
      <c r="D9" s="23" t="s">
        <v>113</v>
      </c>
      <c r="E9" s="2">
        <v>5</v>
      </c>
      <c r="F9" s="2">
        <v>5</v>
      </c>
      <c r="G9" s="2">
        <v>20</v>
      </c>
      <c r="H9" s="2">
        <v>2</v>
      </c>
      <c r="I9" s="2">
        <v>5</v>
      </c>
      <c r="J9" s="3">
        <f>SUM(E9:I9)</f>
        <v>37</v>
      </c>
    </row>
    <row r="10" spans="1:10" ht="16.5">
      <c r="A10" s="14" t="s">
        <v>2</v>
      </c>
      <c r="B10" s="23" t="s">
        <v>110</v>
      </c>
      <c r="C10" s="24" t="s">
        <v>105</v>
      </c>
      <c r="D10" s="23" t="s">
        <v>113</v>
      </c>
      <c r="E10" s="2">
        <v>2</v>
      </c>
      <c r="F10" s="2">
        <v>15</v>
      </c>
      <c r="G10" s="2">
        <v>7</v>
      </c>
      <c r="H10" s="2">
        <v>0</v>
      </c>
      <c r="I10" s="2">
        <v>1</v>
      </c>
      <c r="J10" s="3">
        <f>SUM(E10:I10)</f>
        <v>25</v>
      </c>
    </row>
    <row r="11" spans="1:10" ht="17.25" thickBot="1">
      <c r="A11" s="15" t="s">
        <v>3</v>
      </c>
      <c r="B11" s="27" t="s">
        <v>111</v>
      </c>
      <c r="C11" s="28" t="s">
        <v>106</v>
      </c>
      <c r="D11" s="27" t="s">
        <v>108</v>
      </c>
      <c r="E11" s="16">
        <v>10</v>
      </c>
      <c r="F11" s="16">
        <v>5</v>
      </c>
      <c r="G11" s="16">
        <v>0</v>
      </c>
      <c r="H11" s="16">
        <v>7</v>
      </c>
      <c r="I11" s="16">
        <v>0</v>
      </c>
      <c r="J11" s="17">
        <f>SUM(E11:I11)</f>
        <v>22</v>
      </c>
    </row>
    <row r="12" spans="1:10" ht="15.75" customHeight="1">
      <c r="A12" s="18"/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5.75" customHeight="1">
      <c r="A13" s="18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>
      <c r="A14" s="34" t="s">
        <v>174</v>
      </c>
      <c r="B14" s="34"/>
      <c r="C14" s="1"/>
      <c r="D14" s="1"/>
      <c r="E14" s="37" t="s">
        <v>12</v>
      </c>
      <c r="F14" s="37"/>
      <c r="G14" s="37"/>
      <c r="H14" s="37"/>
      <c r="I14" s="37"/>
      <c r="J14" s="37"/>
    </row>
  </sheetData>
  <mergeCells count="8">
    <mergeCell ref="A1:J1"/>
    <mergeCell ref="A2:J2"/>
    <mergeCell ref="A3:J3"/>
    <mergeCell ref="E14:J14"/>
    <mergeCell ref="A4:J4"/>
    <mergeCell ref="E6:I6"/>
    <mergeCell ref="A6:D6"/>
    <mergeCell ref="A5:J5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workbookViewId="0" topLeftCell="A1">
      <selection activeCell="B7" sqref="B7:J13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5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8" t="s">
        <v>17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5" t="s">
        <v>13</v>
      </c>
      <c r="B7" s="6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118</v>
      </c>
      <c r="C8" s="26" t="s">
        <v>106</v>
      </c>
      <c r="D8" s="25" t="s">
        <v>108</v>
      </c>
      <c r="E8" s="12">
        <v>20</v>
      </c>
      <c r="F8" s="12">
        <v>2</v>
      </c>
      <c r="G8" s="12">
        <v>11</v>
      </c>
      <c r="H8" s="12">
        <v>0</v>
      </c>
      <c r="I8" s="12">
        <v>8</v>
      </c>
      <c r="J8" s="13">
        <f aca="true" t="shared" si="0" ref="J8:J14">SUM(E8:I8)</f>
        <v>41</v>
      </c>
    </row>
    <row r="9" spans="1:10" ht="16.5">
      <c r="A9" s="14" t="s">
        <v>1</v>
      </c>
      <c r="B9" s="23" t="s">
        <v>114</v>
      </c>
      <c r="C9" s="24" t="s">
        <v>105</v>
      </c>
      <c r="D9" s="23" t="s">
        <v>121</v>
      </c>
      <c r="E9" s="2">
        <v>20</v>
      </c>
      <c r="F9" s="2">
        <v>0</v>
      </c>
      <c r="G9" s="2">
        <v>8</v>
      </c>
      <c r="H9" s="2">
        <v>0</v>
      </c>
      <c r="I9" s="2">
        <v>3</v>
      </c>
      <c r="J9" s="3">
        <f t="shared" si="0"/>
        <v>31</v>
      </c>
    </row>
    <row r="10" spans="1:10" ht="16.5">
      <c r="A10" s="14" t="s">
        <v>2</v>
      </c>
      <c r="B10" s="23" t="s">
        <v>116</v>
      </c>
      <c r="C10" s="24" t="s">
        <v>105</v>
      </c>
      <c r="D10" s="23" t="s">
        <v>121</v>
      </c>
      <c r="E10" s="2">
        <v>20</v>
      </c>
      <c r="F10" s="2">
        <v>2</v>
      </c>
      <c r="G10" s="2">
        <v>0</v>
      </c>
      <c r="H10" s="2">
        <v>0</v>
      </c>
      <c r="I10" s="2">
        <v>0</v>
      </c>
      <c r="J10" s="3">
        <f t="shared" si="0"/>
        <v>22</v>
      </c>
    </row>
    <row r="11" spans="1:10" ht="16.5">
      <c r="A11" s="14" t="s">
        <v>3</v>
      </c>
      <c r="B11" s="23" t="s">
        <v>115</v>
      </c>
      <c r="C11" s="24" t="s">
        <v>105</v>
      </c>
      <c r="D11" s="23" t="s">
        <v>121</v>
      </c>
      <c r="E11" s="2">
        <v>0</v>
      </c>
      <c r="F11" s="2">
        <v>0</v>
      </c>
      <c r="G11" s="2">
        <v>4</v>
      </c>
      <c r="H11" s="2">
        <v>0</v>
      </c>
      <c r="I11" s="2">
        <v>5</v>
      </c>
      <c r="J11" s="3">
        <f t="shared" si="0"/>
        <v>9</v>
      </c>
    </row>
    <row r="12" spans="1:10" ht="16.5">
      <c r="A12" s="14" t="s">
        <v>4</v>
      </c>
      <c r="B12" s="23" t="s">
        <v>119</v>
      </c>
      <c r="C12" s="24" t="s">
        <v>106</v>
      </c>
      <c r="D12" s="23" t="s">
        <v>108</v>
      </c>
      <c r="E12" s="2">
        <v>0</v>
      </c>
      <c r="F12" s="2">
        <v>0</v>
      </c>
      <c r="G12" s="2">
        <v>6</v>
      </c>
      <c r="H12" s="2">
        <v>0</v>
      </c>
      <c r="I12" s="2">
        <v>3</v>
      </c>
      <c r="J12" s="3">
        <f t="shared" si="0"/>
        <v>9</v>
      </c>
    </row>
    <row r="13" spans="1:10" ht="16.5">
      <c r="A13" s="14" t="s">
        <v>29</v>
      </c>
      <c r="B13" s="23" t="s">
        <v>117</v>
      </c>
      <c r="C13" s="24" t="s">
        <v>105</v>
      </c>
      <c r="D13" s="23" t="s">
        <v>121</v>
      </c>
      <c r="E13" s="2">
        <v>5</v>
      </c>
      <c r="F13" s="2">
        <v>0</v>
      </c>
      <c r="G13" s="2">
        <v>0</v>
      </c>
      <c r="H13" s="2">
        <v>0</v>
      </c>
      <c r="I13" s="2">
        <v>3</v>
      </c>
      <c r="J13" s="3">
        <f t="shared" si="0"/>
        <v>8</v>
      </c>
    </row>
    <row r="14" spans="1:10" ht="17.25" thickBot="1">
      <c r="A14" s="15" t="s">
        <v>30</v>
      </c>
      <c r="B14" s="27" t="s">
        <v>120</v>
      </c>
      <c r="C14" s="28" t="s">
        <v>106</v>
      </c>
      <c r="D14" s="27" t="s">
        <v>108</v>
      </c>
      <c r="E14" s="16">
        <v>20</v>
      </c>
      <c r="F14" s="16">
        <v>0</v>
      </c>
      <c r="G14" s="16">
        <v>0</v>
      </c>
      <c r="H14" s="16">
        <v>0</v>
      </c>
      <c r="I14" s="16">
        <v>3</v>
      </c>
      <c r="J14" s="17">
        <f t="shared" si="0"/>
        <v>23</v>
      </c>
    </row>
    <row r="15" spans="1:10" ht="15.75" customHeight="1">
      <c r="A15" s="18"/>
      <c r="B15" s="19"/>
      <c r="C15" s="19"/>
      <c r="D15" s="19"/>
      <c r="E15" s="20"/>
      <c r="F15" s="20"/>
      <c r="G15" s="20"/>
      <c r="H15" s="20"/>
      <c r="I15" s="20"/>
      <c r="J15" s="20"/>
    </row>
    <row r="16" spans="1:10" ht="15.75" customHeight="1">
      <c r="A16" s="18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>
      <c r="A17" s="34" t="s">
        <v>174</v>
      </c>
      <c r="B17" s="34"/>
      <c r="C17" s="1"/>
      <c r="D17" s="1"/>
      <c r="E17" s="37" t="s">
        <v>12</v>
      </c>
      <c r="F17" s="37"/>
      <c r="G17" s="37"/>
      <c r="H17" s="37"/>
      <c r="I17" s="37"/>
      <c r="J17" s="37"/>
    </row>
  </sheetData>
  <mergeCells count="8">
    <mergeCell ref="E17:J17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B1">
      <selection activeCell="C16" sqref="C16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5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8" t="s">
        <v>18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">
      <c r="A7" s="29" t="s">
        <v>13</v>
      </c>
      <c r="B7" s="30" t="s">
        <v>24</v>
      </c>
      <c r="C7" s="31" t="s">
        <v>8</v>
      </c>
      <c r="D7" s="30" t="s">
        <v>25</v>
      </c>
      <c r="E7" s="31" t="s">
        <v>0</v>
      </c>
      <c r="F7" s="31" t="s">
        <v>1</v>
      </c>
      <c r="G7" s="31" t="s">
        <v>2</v>
      </c>
      <c r="H7" s="31" t="s">
        <v>3</v>
      </c>
      <c r="I7" s="31" t="s">
        <v>4</v>
      </c>
      <c r="J7" s="32" t="s">
        <v>5</v>
      </c>
    </row>
    <row r="8" spans="1:10" ht="15.75" customHeight="1">
      <c r="A8" s="14" t="s">
        <v>0</v>
      </c>
      <c r="B8" s="23" t="s">
        <v>125</v>
      </c>
      <c r="C8" s="24" t="s">
        <v>106</v>
      </c>
      <c r="D8" s="23" t="s">
        <v>108</v>
      </c>
      <c r="E8" s="2">
        <v>20</v>
      </c>
      <c r="F8" s="2">
        <v>20</v>
      </c>
      <c r="G8" s="2">
        <v>6</v>
      </c>
      <c r="H8" s="2">
        <v>1</v>
      </c>
      <c r="I8" s="2">
        <v>10</v>
      </c>
      <c r="J8" s="3">
        <f>SUM(E8:I8)</f>
        <v>57</v>
      </c>
    </row>
    <row r="9" spans="1:10" ht="16.5">
      <c r="A9" s="14" t="s">
        <v>1</v>
      </c>
      <c r="B9" s="23" t="s">
        <v>123</v>
      </c>
      <c r="C9" s="24" t="s">
        <v>105</v>
      </c>
      <c r="D9" s="23" t="s">
        <v>121</v>
      </c>
      <c r="E9" s="2">
        <v>15</v>
      </c>
      <c r="F9" s="2">
        <v>3</v>
      </c>
      <c r="G9" s="2">
        <v>5</v>
      </c>
      <c r="H9" s="2">
        <v>10</v>
      </c>
      <c r="I9" s="2">
        <v>10</v>
      </c>
      <c r="J9" s="3">
        <f>SUM(E9:I9)</f>
        <v>43</v>
      </c>
    </row>
    <row r="10" spans="1:10" ht="16.5">
      <c r="A10" s="14" t="s">
        <v>2</v>
      </c>
      <c r="B10" s="23" t="s">
        <v>122</v>
      </c>
      <c r="C10" s="24" t="s">
        <v>105</v>
      </c>
      <c r="D10" s="23" t="s">
        <v>121</v>
      </c>
      <c r="E10" s="2">
        <v>10</v>
      </c>
      <c r="F10" s="2">
        <v>10</v>
      </c>
      <c r="G10" s="2">
        <v>5</v>
      </c>
      <c r="H10" s="2">
        <v>0</v>
      </c>
      <c r="I10" s="2">
        <v>15</v>
      </c>
      <c r="J10" s="3">
        <f>SUM(E10:I10)</f>
        <v>40</v>
      </c>
    </row>
    <row r="11" spans="1:10" ht="17.25" thickBot="1">
      <c r="A11" s="15" t="s">
        <v>3</v>
      </c>
      <c r="B11" s="27" t="s">
        <v>124</v>
      </c>
      <c r="C11" s="28" t="s">
        <v>105</v>
      </c>
      <c r="D11" s="27" t="s">
        <v>121</v>
      </c>
      <c r="E11" s="16">
        <v>10</v>
      </c>
      <c r="F11" s="16">
        <v>3</v>
      </c>
      <c r="G11" s="16">
        <v>5</v>
      </c>
      <c r="H11" s="16">
        <v>1</v>
      </c>
      <c r="I11" s="16">
        <v>10</v>
      </c>
      <c r="J11" s="17">
        <f>SUM(E11:I11)</f>
        <v>29</v>
      </c>
    </row>
    <row r="12" spans="1:10" ht="15.75" customHeight="1">
      <c r="A12" s="18"/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5.75" customHeight="1">
      <c r="A13" s="18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>
      <c r="A14" s="34" t="s">
        <v>174</v>
      </c>
      <c r="B14" s="34"/>
      <c r="C14" s="1"/>
      <c r="D14" s="1"/>
      <c r="E14" s="37" t="s">
        <v>12</v>
      </c>
      <c r="F14" s="37"/>
      <c r="G14" s="37"/>
      <c r="H14" s="37"/>
      <c r="I14" s="37"/>
      <c r="J14" s="37"/>
    </row>
  </sheetData>
  <mergeCells count="8">
    <mergeCell ref="E14:J14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workbookViewId="0" topLeftCell="A7">
      <selection activeCell="B7" sqref="B7:J20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5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48" t="s">
        <v>19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33" t="s">
        <v>13</v>
      </c>
      <c r="B7" s="8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132</v>
      </c>
      <c r="C8" s="26" t="s">
        <v>137</v>
      </c>
      <c r="D8" s="25" t="s">
        <v>141</v>
      </c>
      <c r="E8" s="12">
        <v>15</v>
      </c>
      <c r="F8" s="12">
        <v>2</v>
      </c>
      <c r="G8" s="12">
        <v>20</v>
      </c>
      <c r="H8" s="12">
        <v>10</v>
      </c>
      <c r="I8" s="12">
        <v>3</v>
      </c>
      <c r="J8" s="13">
        <f aca="true" t="shared" si="0" ref="J8:J20">SUM(E8:I8)</f>
        <v>50</v>
      </c>
    </row>
    <row r="9" spans="1:10" ht="16.5">
      <c r="A9" s="14" t="s">
        <v>1</v>
      </c>
      <c r="B9" s="23" t="s">
        <v>126</v>
      </c>
      <c r="C9" s="24" t="s">
        <v>105</v>
      </c>
      <c r="D9" s="23" t="s">
        <v>107</v>
      </c>
      <c r="E9" s="2">
        <v>3</v>
      </c>
      <c r="F9" s="2">
        <v>11</v>
      </c>
      <c r="G9" s="2">
        <v>3</v>
      </c>
      <c r="H9" s="2">
        <v>13</v>
      </c>
      <c r="I9" s="2">
        <v>20</v>
      </c>
      <c r="J9" s="3">
        <f t="shared" si="0"/>
        <v>50</v>
      </c>
    </row>
    <row r="10" spans="1:10" ht="16.5">
      <c r="A10" s="14" t="s">
        <v>2</v>
      </c>
      <c r="B10" s="23" t="s">
        <v>130</v>
      </c>
      <c r="C10" s="24" t="s">
        <v>106</v>
      </c>
      <c r="D10" s="23" t="s">
        <v>108</v>
      </c>
      <c r="E10" s="2">
        <v>6</v>
      </c>
      <c r="F10" s="2">
        <v>10</v>
      </c>
      <c r="G10" s="2">
        <v>3</v>
      </c>
      <c r="H10" s="2">
        <v>8</v>
      </c>
      <c r="I10" s="2">
        <v>18</v>
      </c>
      <c r="J10" s="3">
        <f t="shared" si="0"/>
        <v>45</v>
      </c>
    </row>
    <row r="11" spans="1:10" ht="16.5">
      <c r="A11" s="14" t="s">
        <v>3</v>
      </c>
      <c r="B11" s="23" t="s">
        <v>135</v>
      </c>
      <c r="C11" s="24" t="s">
        <v>139</v>
      </c>
      <c r="D11" s="23" t="s">
        <v>143</v>
      </c>
      <c r="E11" s="2">
        <v>3</v>
      </c>
      <c r="F11" s="2">
        <v>5</v>
      </c>
      <c r="G11" s="2">
        <v>0</v>
      </c>
      <c r="H11" s="2">
        <v>10</v>
      </c>
      <c r="I11" s="2">
        <v>20</v>
      </c>
      <c r="J11" s="3">
        <f t="shared" si="0"/>
        <v>38</v>
      </c>
    </row>
    <row r="12" spans="1:10" ht="16.5">
      <c r="A12" s="14" t="s">
        <v>4</v>
      </c>
      <c r="B12" s="23" t="s">
        <v>128</v>
      </c>
      <c r="C12" s="24" t="s">
        <v>106</v>
      </c>
      <c r="D12" s="23" t="s">
        <v>108</v>
      </c>
      <c r="E12" s="2">
        <v>3</v>
      </c>
      <c r="F12" s="2">
        <v>0</v>
      </c>
      <c r="G12" s="2">
        <v>11</v>
      </c>
      <c r="H12" s="2">
        <v>8</v>
      </c>
      <c r="I12" s="2">
        <v>13</v>
      </c>
      <c r="J12" s="3">
        <f t="shared" si="0"/>
        <v>35</v>
      </c>
    </row>
    <row r="13" spans="1:10" ht="16.5">
      <c r="A13" s="14" t="s">
        <v>29</v>
      </c>
      <c r="B13" s="23" t="s">
        <v>167</v>
      </c>
      <c r="C13" s="24" t="s">
        <v>136</v>
      </c>
      <c r="D13" s="23" t="s">
        <v>140</v>
      </c>
      <c r="E13" s="2">
        <v>3</v>
      </c>
      <c r="F13" s="2">
        <v>5</v>
      </c>
      <c r="G13" s="2">
        <v>0</v>
      </c>
      <c r="H13" s="2">
        <v>6</v>
      </c>
      <c r="I13" s="2">
        <v>3</v>
      </c>
      <c r="J13" s="3">
        <f t="shared" si="0"/>
        <v>17</v>
      </c>
    </row>
    <row r="14" spans="1:10" ht="16.5">
      <c r="A14" s="14" t="s">
        <v>30</v>
      </c>
      <c r="B14" s="23" t="s">
        <v>131</v>
      </c>
      <c r="C14" s="24" t="s">
        <v>106</v>
      </c>
      <c r="D14" s="23" t="s">
        <v>108</v>
      </c>
      <c r="E14" s="2">
        <v>0</v>
      </c>
      <c r="F14" s="2">
        <v>2</v>
      </c>
      <c r="G14" s="2">
        <v>5</v>
      </c>
      <c r="H14" s="2">
        <v>8</v>
      </c>
      <c r="I14" s="2">
        <v>0</v>
      </c>
      <c r="J14" s="3">
        <f t="shared" si="0"/>
        <v>15</v>
      </c>
    </row>
    <row r="15" spans="1:10" ht="16.5">
      <c r="A15" s="14" t="s">
        <v>31</v>
      </c>
      <c r="B15" s="23" t="s">
        <v>129</v>
      </c>
      <c r="C15" s="24" t="s">
        <v>106</v>
      </c>
      <c r="D15" s="23" t="s">
        <v>108</v>
      </c>
      <c r="E15" s="2">
        <v>0</v>
      </c>
      <c r="F15" s="2">
        <v>2</v>
      </c>
      <c r="G15" s="2">
        <v>0</v>
      </c>
      <c r="H15" s="2">
        <v>8</v>
      </c>
      <c r="I15" s="2">
        <v>3</v>
      </c>
      <c r="J15" s="3">
        <f t="shared" si="0"/>
        <v>13</v>
      </c>
    </row>
    <row r="16" spans="1:10" ht="16.5">
      <c r="A16" s="14" t="s">
        <v>33</v>
      </c>
      <c r="B16" s="23" t="s">
        <v>157</v>
      </c>
      <c r="C16" s="24" t="s">
        <v>158</v>
      </c>
      <c r="D16" s="23" t="s">
        <v>159</v>
      </c>
      <c r="E16" s="2">
        <v>0</v>
      </c>
      <c r="F16" s="2">
        <v>5</v>
      </c>
      <c r="G16" s="2">
        <v>0</v>
      </c>
      <c r="H16" s="2">
        <v>6</v>
      </c>
      <c r="I16" s="2">
        <v>0</v>
      </c>
      <c r="J16" s="3">
        <f t="shared" si="0"/>
        <v>11</v>
      </c>
    </row>
    <row r="17" spans="1:10" ht="16.5">
      <c r="A17" s="14" t="s">
        <v>34</v>
      </c>
      <c r="B17" s="23" t="s">
        <v>134</v>
      </c>
      <c r="C17" s="24" t="s">
        <v>138</v>
      </c>
      <c r="D17" s="23" t="s">
        <v>142</v>
      </c>
      <c r="E17" s="2">
        <v>0</v>
      </c>
      <c r="F17" s="2">
        <v>0</v>
      </c>
      <c r="G17" s="2">
        <v>0</v>
      </c>
      <c r="H17" s="2">
        <v>10</v>
      </c>
      <c r="I17" s="2">
        <v>0</v>
      </c>
      <c r="J17" s="3">
        <f t="shared" si="0"/>
        <v>10</v>
      </c>
    </row>
    <row r="18" spans="1:10" ht="16.5">
      <c r="A18" s="14" t="s">
        <v>37</v>
      </c>
      <c r="B18" s="23" t="s">
        <v>168</v>
      </c>
      <c r="C18" s="24" t="s">
        <v>137</v>
      </c>
      <c r="D18" s="23" t="s">
        <v>141</v>
      </c>
      <c r="E18" s="2">
        <v>3</v>
      </c>
      <c r="F18" s="2">
        <v>0</v>
      </c>
      <c r="G18" s="2">
        <v>5</v>
      </c>
      <c r="H18" s="2">
        <v>0</v>
      </c>
      <c r="I18" s="2">
        <v>0</v>
      </c>
      <c r="J18" s="3">
        <f t="shared" si="0"/>
        <v>8</v>
      </c>
    </row>
    <row r="19" spans="1:10" ht="16.5">
      <c r="A19" s="14" t="s">
        <v>38</v>
      </c>
      <c r="B19" s="23" t="s">
        <v>127</v>
      </c>
      <c r="C19" s="24" t="s">
        <v>105</v>
      </c>
      <c r="D19" s="23" t="s">
        <v>107</v>
      </c>
      <c r="E19" s="2">
        <v>0</v>
      </c>
      <c r="F19" s="2">
        <v>0</v>
      </c>
      <c r="G19" s="2">
        <v>0</v>
      </c>
      <c r="H19" s="2">
        <v>6</v>
      </c>
      <c r="I19" s="2">
        <v>0</v>
      </c>
      <c r="J19" s="3">
        <f t="shared" si="0"/>
        <v>6</v>
      </c>
    </row>
    <row r="20" spans="1:10" ht="17.25" thickBot="1">
      <c r="A20" s="15" t="s">
        <v>41</v>
      </c>
      <c r="B20" s="27" t="s">
        <v>133</v>
      </c>
      <c r="C20" s="28" t="s">
        <v>137</v>
      </c>
      <c r="D20" s="27" t="s">
        <v>141</v>
      </c>
      <c r="E20" s="16">
        <v>0</v>
      </c>
      <c r="F20" s="16">
        <v>0</v>
      </c>
      <c r="G20" s="16">
        <v>0</v>
      </c>
      <c r="H20" s="16">
        <v>1</v>
      </c>
      <c r="I20" s="16">
        <v>3</v>
      </c>
      <c r="J20" s="3">
        <f t="shared" si="0"/>
        <v>4</v>
      </c>
    </row>
    <row r="21" spans="1:10" ht="15.75" customHeight="1">
      <c r="A21" s="18"/>
      <c r="B21" s="19"/>
      <c r="C21" s="19"/>
      <c r="D21" s="19"/>
      <c r="E21" s="20"/>
      <c r="F21" s="20"/>
      <c r="G21" s="20"/>
      <c r="H21" s="20"/>
      <c r="I21" s="20"/>
      <c r="J21" s="20"/>
    </row>
    <row r="22" spans="1:10" ht="15.75" customHeight="1">
      <c r="A22" s="18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34" t="s">
        <v>174</v>
      </c>
      <c r="B23" s="34"/>
      <c r="C23" s="1"/>
      <c r="D23" s="1"/>
      <c r="E23" s="37" t="s">
        <v>12</v>
      </c>
      <c r="F23" s="37"/>
      <c r="G23" s="37"/>
      <c r="H23" s="37"/>
      <c r="I23" s="37"/>
      <c r="J23" s="37"/>
    </row>
  </sheetData>
  <mergeCells count="8">
    <mergeCell ref="E23:J23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7" sqref="B7:J16"/>
    </sheetView>
  </sheetViews>
  <sheetFormatPr defaultColWidth="9.140625" defaultRowHeight="12.75"/>
  <cols>
    <col min="1" max="1" width="6.7109375" style="0" customWidth="1"/>
    <col min="2" max="2" width="22.00390625" style="0" customWidth="1"/>
    <col min="3" max="3" width="46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51" t="s">
        <v>20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33" t="s">
        <v>13</v>
      </c>
      <c r="B7" s="8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144</v>
      </c>
      <c r="C8" s="26" t="s">
        <v>105</v>
      </c>
      <c r="D8" s="25" t="s">
        <v>107</v>
      </c>
      <c r="E8" s="12">
        <v>8</v>
      </c>
      <c r="F8" s="12">
        <v>3</v>
      </c>
      <c r="G8" s="12">
        <v>20</v>
      </c>
      <c r="H8" s="12">
        <v>20</v>
      </c>
      <c r="I8" s="12">
        <v>0</v>
      </c>
      <c r="J8" s="13">
        <f aca="true" t="shared" si="0" ref="J8:J16">SUM(E8:I8)</f>
        <v>51</v>
      </c>
    </row>
    <row r="9" spans="1:10" ht="16.5">
      <c r="A9" s="14" t="s">
        <v>1</v>
      </c>
      <c r="B9" s="23" t="s">
        <v>147</v>
      </c>
      <c r="C9" s="24" t="s">
        <v>172</v>
      </c>
      <c r="D9" s="23" t="s">
        <v>140</v>
      </c>
      <c r="E9" s="2">
        <v>8</v>
      </c>
      <c r="F9" s="2">
        <v>3</v>
      </c>
      <c r="G9" s="2">
        <v>0</v>
      </c>
      <c r="H9" s="2">
        <v>0</v>
      </c>
      <c r="I9" s="2">
        <v>3</v>
      </c>
      <c r="J9" s="3">
        <f t="shared" si="0"/>
        <v>14</v>
      </c>
    </row>
    <row r="10" spans="1:10" ht="16.5">
      <c r="A10" s="14" t="s">
        <v>2</v>
      </c>
      <c r="B10" s="23" t="s">
        <v>163</v>
      </c>
      <c r="C10" s="24" t="s">
        <v>158</v>
      </c>
      <c r="D10" s="23" t="s">
        <v>161</v>
      </c>
      <c r="E10" s="2">
        <v>0</v>
      </c>
      <c r="F10" s="2">
        <v>3</v>
      </c>
      <c r="G10" s="2">
        <v>0</v>
      </c>
      <c r="H10" s="2">
        <v>0</v>
      </c>
      <c r="I10" s="2">
        <v>8</v>
      </c>
      <c r="J10" s="3">
        <f t="shared" si="0"/>
        <v>11</v>
      </c>
    </row>
    <row r="11" spans="1:10" ht="16.5">
      <c r="A11" s="14" t="s">
        <v>3</v>
      </c>
      <c r="B11" s="23" t="s">
        <v>145</v>
      </c>
      <c r="C11" s="24" t="s">
        <v>137</v>
      </c>
      <c r="D11" s="23" t="s">
        <v>141</v>
      </c>
      <c r="E11" s="2">
        <v>0</v>
      </c>
      <c r="F11" s="2">
        <v>3</v>
      </c>
      <c r="G11" s="2">
        <v>0</v>
      </c>
      <c r="H11" s="2">
        <v>0</v>
      </c>
      <c r="I11" s="2">
        <v>3</v>
      </c>
      <c r="J11" s="3">
        <f t="shared" si="0"/>
        <v>6</v>
      </c>
    </row>
    <row r="12" spans="1:10" ht="16.5">
      <c r="A12" s="14" t="s">
        <v>4</v>
      </c>
      <c r="B12" s="23" t="s">
        <v>170</v>
      </c>
      <c r="C12" s="24" t="s">
        <v>106</v>
      </c>
      <c r="D12" s="23" t="s">
        <v>108</v>
      </c>
      <c r="E12" s="2">
        <v>2</v>
      </c>
      <c r="F12" s="2">
        <v>3</v>
      </c>
      <c r="G12" s="2">
        <v>0</v>
      </c>
      <c r="H12" s="2">
        <v>0</v>
      </c>
      <c r="I12" s="2">
        <v>0</v>
      </c>
      <c r="J12" s="3">
        <f t="shared" si="0"/>
        <v>5</v>
      </c>
    </row>
    <row r="13" spans="1:10" ht="16.5">
      <c r="A13" s="14" t="s">
        <v>29</v>
      </c>
      <c r="B13" s="23" t="s">
        <v>162</v>
      </c>
      <c r="C13" s="24" t="s">
        <v>158</v>
      </c>
      <c r="D13" s="23" t="s">
        <v>161</v>
      </c>
      <c r="E13" s="2">
        <v>0</v>
      </c>
      <c r="F13" s="2">
        <v>3</v>
      </c>
      <c r="G13" s="2">
        <v>0</v>
      </c>
      <c r="H13" s="2">
        <v>0</v>
      </c>
      <c r="I13" s="2">
        <v>0</v>
      </c>
      <c r="J13" s="3">
        <f t="shared" si="0"/>
        <v>3</v>
      </c>
    </row>
    <row r="14" spans="1:10" ht="16.5">
      <c r="A14" s="14" t="s">
        <v>30</v>
      </c>
      <c r="B14" s="23" t="s">
        <v>171</v>
      </c>
      <c r="C14" s="24" t="s">
        <v>172</v>
      </c>
      <c r="D14" s="23" t="s">
        <v>148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3">
        <f t="shared" si="0"/>
        <v>1</v>
      </c>
    </row>
    <row r="15" spans="1:10" ht="16.5">
      <c r="A15" s="14" t="s">
        <v>31</v>
      </c>
      <c r="B15" s="23" t="s">
        <v>146</v>
      </c>
      <c r="C15" s="24" t="s">
        <v>172</v>
      </c>
      <c r="D15" s="23" t="s">
        <v>148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3">
        <f t="shared" si="0"/>
        <v>1</v>
      </c>
    </row>
    <row r="16" spans="1:10" ht="17.25" thickBot="1">
      <c r="A16" s="15" t="s">
        <v>33</v>
      </c>
      <c r="B16" s="27" t="s">
        <v>160</v>
      </c>
      <c r="C16" s="28" t="s">
        <v>158</v>
      </c>
      <c r="D16" s="27" t="s">
        <v>161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7">
        <f t="shared" si="0"/>
        <v>1</v>
      </c>
    </row>
    <row r="17" spans="1:10" ht="15.75" customHeight="1">
      <c r="A17" s="18"/>
      <c r="B17" s="19"/>
      <c r="C17" s="19"/>
      <c r="D17" s="19"/>
      <c r="E17" s="20"/>
      <c r="F17" s="20"/>
      <c r="G17" s="20"/>
      <c r="H17" s="20"/>
      <c r="I17" s="20"/>
      <c r="J17" s="20"/>
    </row>
    <row r="18" spans="1:10" ht="15.75" customHeight="1">
      <c r="A18" s="18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>
      <c r="A19" s="34" t="s">
        <v>174</v>
      </c>
      <c r="B19" s="34"/>
      <c r="C19" s="1"/>
      <c r="D19" s="1"/>
      <c r="E19" s="37" t="s">
        <v>12</v>
      </c>
      <c r="F19" s="37"/>
      <c r="G19" s="37"/>
      <c r="H19" s="37"/>
      <c r="I19" s="37"/>
      <c r="J19" s="37"/>
    </row>
  </sheetData>
  <mergeCells count="8">
    <mergeCell ref="E19:J19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B7" sqref="B7:J11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46.8515625" style="0" customWidth="1"/>
    <col min="4" max="4" width="23.57421875" style="0" customWidth="1"/>
    <col min="5" max="9" width="5.7109375" style="0" customWidth="1"/>
    <col min="10" max="10" width="10.7109375" style="0" customWidth="1"/>
  </cols>
  <sheetData>
    <row r="1" spans="1:10" ht="20.2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Top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 thickBot="1">
      <c r="A5" s="51" t="s">
        <v>21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5.75" customHeight="1" thickBot="1">
      <c r="A6" s="43" t="s">
        <v>23</v>
      </c>
      <c r="B6" s="44"/>
      <c r="C6" s="44"/>
      <c r="D6" s="44"/>
      <c r="E6" s="42" t="s">
        <v>6</v>
      </c>
      <c r="F6" s="42"/>
      <c r="G6" s="42"/>
      <c r="H6" s="42"/>
      <c r="I6" s="42"/>
      <c r="J6" s="4" t="s">
        <v>7</v>
      </c>
    </row>
    <row r="7" spans="1:10" s="10" customFormat="1" ht="33.75" thickBot="1">
      <c r="A7" s="33" t="s">
        <v>13</v>
      </c>
      <c r="B7" s="8" t="s">
        <v>24</v>
      </c>
      <c r="C7" s="7" t="s">
        <v>8</v>
      </c>
      <c r="D7" s="8" t="s">
        <v>25</v>
      </c>
      <c r="E7" s="7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9" t="s">
        <v>5</v>
      </c>
    </row>
    <row r="8" spans="1:10" ht="15.75" customHeight="1">
      <c r="A8" s="11" t="s">
        <v>0</v>
      </c>
      <c r="B8" s="25" t="s">
        <v>149</v>
      </c>
      <c r="C8" s="26" t="s">
        <v>105</v>
      </c>
      <c r="D8" s="25" t="s">
        <v>154</v>
      </c>
      <c r="E8" s="12">
        <v>20</v>
      </c>
      <c r="F8" s="12">
        <v>15</v>
      </c>
      <c r="G8" s="12">
        <v>10</v>
      </c>
      <c r="H8" s="12">
        <v>5</v>
      </c>
      <c r="I8" s="12">
        <v>10</v>
      </c>
      <c r="J8" s="13">
        <f>SUM(E8:I8)</f>
        <v>60</v>
      </c>
    </row>
    <row r="9" spans="1:10" ht="16.5">
      <c r="A9" s="14" t="s">
        <v>1</v>
      </c>
      <c r="B9" s="23" t="s">
        <v>151</v>
      </c>
      <c r="C9" s="24" t="s">
        <v>106</v>
      </c>
      <c r="D9" s="23" t="s">
        <v>108</v>
      </c>
      <c r="E9" s="2">
        <v>0</v>
      </c>
      <c r="F9" s="2">
        <v>3</v>
      </c>
      <c r="G9" s="2">
        <v>20</v>
      </c>
      <c r="H9" s="2">
        <v>5</v>
      </c>
      <c r="I9" s="2">
        <v>1</v>
      </c>
      <c r="J9" s="3">
        <f>SUM(E9:I9)</f>
        <v>29</v>
      </c>
    </row>
    <row r="10" spans="1:10" ht="16.5">
      <c r="A10" s="14" t="s">
        <v>2</v>
      </c>
      <c r="B10" s="23" t="s">
        <v>152</v>
      </c>
      <c r="C10" s="24" t="s">
        <v>153</v>
      </c>
      <c r="D10" s="23" t="s">
        <v>155</v>
      </c>
      <c r="E10" s="2">
        <v>0</v>
      </c>
      <c r="F10" s="2">
        <v>0</v>
      </c>
      <c r="G10" s="2">
        <v>10</v>
      </c>
      <c r="H10" s="2">
        <v>3</v>
      </c>
      <c r="I10" s="2">
        <v>3</v>
      </c>
      <c r="J10" s="3">
        <f>SUM(E10:I10)</f>
        <v>16</v>
      </c>
    </row>
    <row r="11" spans="1:10" ht="17.25" thickBot="1">
      <c r="A11" s="15" t="s">
        <v>3</v>
      </c>
      <c r="B11" s="27" t="s">
        <v>150</v>
      </c>
      <c r="C11" s="28" t="s">
        <v>105</v>
      </c>
      <c r="D11" s="27" t="s">
        <v>113</v>
      </c>
      <c r="E11" s="16">
        <v>0</v>
      </c>
      <c r="F11" s="16">
        <v>0</v>
      </c>
      <c r="G11" s="16">
        <v>5</v>
      </c>
      <c r="H11" s="16">
        <v>5</v>
      </c>
      <c r="I11" s="16">
        <v>5</v>
      </c>
      <c r="J11" s="17">
        <f>SUM(E11:I11)</f>
        <v>15</v>
      </c>
    </row>
    <row r="12" spans="1:10" ht="15.75" customHeight="1">
      <c r="A12" s="18"/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5.75" customHeight="1">
      <c r="A13" s="18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>
      <c r="A14" s="34" t="s">
        <v>174</v>
      </c>
      <c r="B14" s="34"/>
      <c r="C14" s="1"/>
      <c r="D14" s="1"/>
      <c r="E14" s="37" t="s">
        <v>12</v>
      </c>
      <c r="F14" s="37"/>
      <c r="G14" s="37"/>
      <c r="H14" s="37"/>
      <c r="I14" s="37"/>
      <c r="J14" s="37"/>
    </row>
  </sheetData>
  <mergeCells count="8">
    <mergeCell ref="E14:J14"/>
    <mergeCell ref="A1:J1"/>
    <mergeCell ref="A2:J2"/>
    <mergeCell ref="A3:J3"/>
    <mergeCell ref="A4:J4"/>
    <mergeCell ref="E6:I6"/>
    <mergeCell ref="A6:D6"/>
    <mergeCell ref="A5:J5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ANTE</cp:lastModifiedBy>
  <cp:lastPrinted>2007-03-09T13:59:07Z</cp:lastPrinted>
  <dcterms:created xsi:type="dcterms:W3CDTF">2007-02-14T14:41:39Z</dcterms:created>
  <dcterms:modified xsi:type="dcterms:W3CDTF">2007-03-12T23:47:29Z</dcterms:modified>
  <cp:category/>
  <cp:version/>
  <cp:contentType/>
  <cp:contentStatus/>
</cp:coreProperties>
</file>